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0" windowHeight="7905"/>
  </bookViews>
  <sheets>
    <sheet name="ยุทธศาสตร์ที่ 1" sheetId="1" r:id="rId1"/>
    <sheet name="ยุทธศาสตร์ที 2" sheetId="3" r:id="rId2"/>
    <sheet name="ยุทธศาสตร์ที่ 3" sheetId="4" r:id="rId3"/>
    <sheet name="ยุทธศาสตร์ที่ 4" sheetId="5" r:id="rId4"/>
    <sheet name="ยุทธศาสตร์ที่ 5" sheetId="6" r:id="rId5"/>
    <sheet name="เป้าประสงค์เชิงยุทธศาสตร์" sheetId="2" r:id="rId6"/>
  </sheets>
  <definedNames>
    <definedName name="_xlnm._FilterDatabase" localSheetId="0" hidden="1">'ยุทธศาสตร์ที่ 1'!$G$1:$G$70</definedName>
    <definedName name="_xlnm._FilterDatabase" localSheetId="1" hidden="1">'ยุทธศาสตร์ที 2'!$G$1:$G$75</definedName>
    <definedName name="_xlnm._FilterDatabase" localSheetId="2" hidden="1">'ยุทธศาสตร์ที่ 3'!$G$1:$G$16</definedName>
    <definedName name="_xlnm._FilterDatabase" localSheetId="3" hidden="1">'ยุทธศาสตร์ที่ 4'!$G$1:$G$45</definedName>
    <definedName name="_xlnm._FilterDatabase" localSheetId="4" hidden="1">'ยุทธศาสตร์ที่ 5'!$G$1:$G$114</definedName>
    <definedName name="_xlnm.Print_Titles" localSheetId="5">เป้าประสงค์เชิงยุทธศาสตร์!$2:$2</definedName>
    <definedName name="_xlnm.Print_Titles" localSheetId="0">'ยุทธศาสตร์ที่ 1'!$2:$2</definedName>
    <definedName name="_xlnm.Print_Titles" localSheetId="1">'ยุทธศาสตร์ที 2'!$2:$2</definedName>
    <definedName name="_xlnm.Print_Titles" localSheetId="2">'ยุทธศาสตร์ที่ 3'!$2:$2</definedName>
    <definedName name="_xlnm.Print_Titles" localSheetId="3">'ยุทธศาสตร์ที่ 4'!$2:$2</definedName>
    <definedName name="_xlnm.Print_Titles" localSheetId="4">'ยุทธศาสตร์ที่ 5'!$2:$2</definedName>
  </definedNames>
  <calcPr calcId="144525"/>
</workbook>
</file>

<file path=xl/calcChain.xml><?xml version="1.0" encoding="utf-8"?>
<calcChain xmlns="http://schemas.openxmlformats.org/spreadsheetml/2006/main">
  <c r="L35" i="5" l="1"/>
  <c r="J35" i="5"/>
  <c r="J36" i="5" s="1"/>
</calcChain>
</file>

<file path=xl/sharedStrings.xml><?xml version="1.0" encoding="utf-8"?>
<sst xmlns="http://schemas.openxmlformats.org/spreadsheetml/2006/main" count="1216" uniqueCount="422">
  <si>
    <t>โครงการ / แผนงาน</t>
  </si>
  <si>
    <t>หน่วยงานที่รับผิดชอบ</t>
  </si>
  <si>
    <t>ยุทธศาสตร์</t>
  </si>
  <si>
    <t>แผนพัฒนาคมนาคมดิจิทัล 2021</t>
  </si>
  <si>
    <t>ตัวชี้วัดความสำเร็จ</t>
  </si>
  <si>
    <t>สัดส่วนการขนส่งทางรางที่เพิ่มขึ้น</t>
  </si>
  <si>
    <t>สัดส่วนการขนส่งเที่ยวเปล่าที่ลดลง</t>
  </si>
  <si>
    <t>ระยะเวลาการขนส่งโดยเฉลี่ยที่ลดลง</t>
  </si>
  <si>
    <t>การใช้น้ำมันเชื้อเพลิงที่ลดลง</t>
  </si>
  <si>
    <t>การปล่อย GHG บนเส้นทางที่ลดลง</t>
  </si>
  <si>
    <t>จำนวนจุดเสี่ยงต่อการเกิดอุบัติเหตุจราจรที่ลดลง</t>
  </si>
  <si>
    <t>จำนวนเส้นทาง (O-D) ที่มีการจัดทำรายงานสถานการณ์คมนาคม จากข้อมูลดิจิทัล</t>
  </si>
  <si>
    <t>เป้าประสงค์เชิงยุทธศาสตร์ 
(คุณค่าที่ส่งมอบจากคมนาคมดิจิทัล)</t>
  </si>
  <si>
    <t>1.1 เพิ่มความสะดวกในการขนส่ง  ทั้งในด้านการวางแผนขนส่ง การแลกเปลี่ยนข้อมูลสินค้า  การติดตามสถานะสินค้า และการเปลี่ยนภาคการขนส่ง</t>
  </si>
  <si>
    <t>สัดส่วนของจำนวนสินค้าที่ได้รับการพัฒนา เป็น Smart Goods เพื่ออำนวยความสะดวกในการขนส่งและเปลี่ยนภาคการขนส่ง  (สินค้ากลุ่มเป้าหมาย เป็นสินค้าสำคัญทางเศรษฐกิจ และสินค้าส่งเสริมเศรษฐกิจชุมชน)</t>
  </si>
  <si>
    <t>1.2 เพิ่มการเปลี่ยนภาคการขนส่ง</t>
  </si>
  <si>
    <t>1.3 ลดการขนส่งเที่ยวเปล่า</t>
  </si>
  <si>
    <t>1.4 ลดการสูญเสียจากความคับคั่งของการจราจรที่ Gateway</t>
  </si>
  <si>
    <t>ระยะเวลาการรอคอยของรถบรรทุก ณ Gateway ที่ลดลง</t>
  </si>
  <si>
    <t>1.5 ลดปัญหาคอขวด ณ ทางแยกสำคัญ</t>
  </si>
  <si>
    <t>1.6 ลดการใช้พลังงานและผลกระทบสิ่งแวดล้อม</t>
  </si>
  <si>
    <t>1.7 ลดจุดเสี่ยงอุบัติเหตุ จากโครงสร้างพื้นฐานทางคมนาคม</t>
  </si>
  <si>
    <t>1.8 ลดอุบัติเหตุจากการขับขี่ ด้วยการกำกับ ควบคุม แบบ Real-Time</t>
  </si>
  <si>
    <t>1.9 เพิ่มพฤติกรรมการขับขี่ปลอดภัย โดยนำข้อมูลจากการขับขี่ไปใช้ในการพัฒนาผู้ขับขี่ และการพิจารณาต่ออายุใบอนุญาตฯ</t>
  </si>
  <si>
    <t>จำนวนพฤติกรรมการขับขี่ที่เสี่ยงต่อการเกิดอุบัติเหตุ ที่ลดลง</t>
  </si>
  <si>
    <t>ความรวดเร็วในการค้นหายานพาหนะ บุคคล ที่มีความเสี่ยง ต่อความมั่นคง</t>
  </si>
  <si>
    <t>1.10 สามารถค้นหายานพาหนะ บุคคล ที่มีความเสี่ยงต่อความมั่นคง สนับสนุนการจัดการเหตุวิกฤต</t>
  </si>
  <si>
    <t>1.11 มีรายงานสถานการณ์คมนาคมและขนส่งเชิงวิเคราะห์และพยากรณ์</t>
  </si>
  <si>
    <t>1.3 พัฒนา Smart Vehicle และ Smart Driver สำหรับการขนส่ง</t>
  </si>
  <si>
    <t>1.4 พัฒนา Smart Gateway เพื่อรองรับการขนส่งแบบ Digital Logistics และเพิ่มประสิทธิภาพการเปลี่ยนภาคการขนส่ง</t>
  </si>
  <si>
    <t xml:space="preserve">1.5 พัฒนา Smart Infrastructure เพื่อรองรับการขนส่งแบบ Digital Logistics </t>
  </si>
  <si>
    <t>1.8 พัฒนาระบบวิเคราะห์ข้อมูล (Data Analytics) เพื่อเพิ่มประสิทธิภาพการขนส่ง</t>
  </si>
  <si>
    <t>2. พัฒนา Smart Mobility มุ่งสู่การเป็นต้นแบบ Smart City ควบคู่กับการสนับสนุน Inclusive Transport</t>
  </si>
  <si>
    <t>ค่าใช้จ่ายในการเดินทางเฉลี่ยต่อคน</t>
  </si>
  <si>
    <t>ระยะเวลาการเดินทางไปทำงานโดยเฉลี่ยในชั่วโมงเร่งด่วน</t>
  </si>
  <si>
    <t>จำนวนพฤติกรรมการขับขี่ที่เสี่ยงต่อการเกิดอุบัติเหตุที่ลดลง</t>
  </si>
  <si>
    <t>จำนวนพื้นที่/ย่าน ที่มีการจัดทำรายงานสถานการณ์คมนาคมจากข้อมูลดิจิทัล</t>
  </si>
  <si>
    <t>จำนวนผู้ใช้งาน Mobile Application เชิงบูรณาการ เพื่ออำนวยความสะดวกในการเดินทาง</t>
  </si>
  <si>
    <t>ความรวดเร็วในการค้นหายานพาหนะ บุคคล ที่มีความเสี่ยงต่อความมั่นคง</t>
  </si>
  <si>
    <t>2.1 เพิ่มความสะดวกในการวางแผนการเดินทาง และเข้าถึงทางเลือกในการเดินทางรูปแบบต่างๆ ด้วยความเท่าเทียม</t>
  </si>
  <si>
    <t>2.2 ลดค่าใช้จ่ายในการเดินทาง</t>
  </si>
  <si>
    <t>2.3 ลดการสูญเสียจากความคับคั่งของการจราจรที่ Station</t>
  </si>
  <si>
    <t>2.4 ลดปัญหาคอขวด ณ ทางแยกสำคัญ</t>
  </si>
  <si>
    <t>2.5 เพิ่มความสามารถในการควบคุมและบริหารเวลาการเดินทาง</t>
  </si>
  <si>
    <t>2.6 ลดการใช้พลังงานและผลกระทบสิ่งแวดล้อม</t>
  </si>
  <si>
    <t>2.7 ลดจุดเสี่ยงอุบัติเหตุ จากโครงสร้างพื้นฐานทางคมนาคม</t>
  </si>
  <si>
    <t>2.8 ลดอุบัติเหตุจากการขับขี่ ด้วยการกำกับ ควบคุม แบบ Real-Time</t>
  </si>
  <si>
    <t>2.9 เพิ่มพฤติกรรมการขับขี่ปลอดภัย โดยนำข้อมูลจากการขับขี่ไปใช้ในการพัฒนาผู้ขับขี่ และการพิจารณาต่ออายุใบอนุญาตฯ</t>
  </si>
  <si>
    <t>2.10 สามารถค้นหายานพาหนะ บุคคล ที่มีความเสี่ยงต่อความมั่นคง สนับสนุนการจัดการเหตุวิกฤต</t>
  </si>
  <si>
    <t>2.11 มีรายงานสถานการณ์คมนาคมและขนส่งเชิงวิเคราะห์และพยากรณ์</t>
  </si>
  <si>
    <t xml:space="preserve">1.7 พัฒนา Smart Transport เพื่ออำนวยความปลอดภัยและความมั่นคงในการขนส่ง    </t>
  </si>
  <si>
    <t>1.9 พัฒนาปัจจัยสนับสนุนที่จำเป็น (Soft Infrastructure) สำหรับ Digital Logistics</t>
  </si>
  <si>
    <t>1. พัฒนา Digital Logistics มุ่งสู่การเป็น Smart Corridor ของภูมิภาค และสนับสนุนเศรษฐกิจระดับชุมชน</t>
  </si>
  <si>
    <t xml:space="preserve">2.1 พัฒนา Smart Mobility ในพื้นที่ Smart Area ควบคู่กับ Smart Mobility ที่สนับสนุน Inclusive Transport </t>
  </si>
  <si>
    <t>2.2 พัฒนา Smart Journey และ Smart Mass Transport Service</t>
  </si>
  <si>
    <t>2.3 พัฒนา Smart Vehicle และ Smart Driver สำหรับสนับสนุนการเดินทาง</t>
  </si>
  <si>
    <t xml:space="preserve">2.4 พัฒนา Smart Station เพื่อรองรับการเดินทางแบบ Smart Mobility   </t>
  </si>
  <si>
    <t xml:space="preserve">2.5 พัฒนา Smart Infrastructure เพื่อรองรับการเดินทางแบบ Smart Mobility </t>
  </si>
  <si>
    <t xml:space="preserve">2.6 พัฒนา Intelligent Traffic Management เพื่อเพิ่มความคล่องตัวในการเดินทาง </t>
  </si>
  <si>
    <t>2.7 พัฒนา Smart Transport เพื่ออำนวยความปลอดภัยและความมั่นคงในการเดินทาง</t>
  </si>
  <si>
    <t>2.8 พัฒนาระบบวิเคราะห์ข้อมูล (Data Analytics) เพื่อเพิ่มประสิทธิภาพการเดินทาง</t>
  </si>
  <si>
    <t>2.9 พัฒนาปัจจัยสนับสนุนที่จำเป็น (Soft Infrastructure) สำหรับ Smart Mobility</t>
  </si>
  <si>
    <t>จำนวนประชาชน ผู้ขับขี่ และบุคลากรในระบบคมนาคมขนส่งที่ได้รับการพัฒนา จาก Digital Learning Platform  เพื่อให้สามารถขับขี่และใช้งานระบบคมนาคมขนส่งได้อย่างปลอดภัย</t>
  </si>
  <si>
    <t>จำนวนประชาชน ภาคธุรกิจ และ Startups ที่ได้รับการพัฒนาจาก Digital Learning Platform  เพื่อให้มีศักยภาพทางการแข่งขันตามเป้าหมาย</t>
  </si>
  <si>
    <t>จำนวนงานวิจัยและพัฒนา หรือจำนวนสิทธิบัตร ด้านคมนาคมดิจิทัล ที่นำไปใช้ เพื่อสร้างคุณค่าในด้านต่างๆ</t>
  </si>
  <si>
    <t xml:space="preserve">จำนวนผู้ประกอบการที่เข้าร่วมเป็นสมาชิก Digital Marketplace ตามเป้าหมาย  </t>
  </si>
  <si>
    <t>มูลค่าทางเศรษฐกิจของธุรกรรมบน Digital Marketplace</t>
  </si>
  <si>
    <t xml:space="preserve">จำนวน Transport Tech Startup ที่เข้าร่วมโครงการ และมีการเติบโตตามเป้าหมาย </t>
  </si>
  <si>
    <t>3.1 มี Platform ที่สนับสนุนการพัฒนาประชาชน และภาคธุรกิจให้ใช้งานระบบคมนาคมขนส่งได้ อย่างปลอดภัย ตลอดจนมีขีดความสามารถทาง การแข่งขันที่เพิ่มขึ้น เท่าทันการเปลี่ยนแปลง มีโอกาสและความสะดวกในการประกอบธุรกิจที่สอดคล้องตามกฎหมาย</t>
  </si>
  <si>
    <t xml:space="preserve">3.2 มี Platform ที่สนับสนุนการสร้างผลงานวิจัยพัฒนา ด้าน Transport Technology และการส่งเสริม Transport Tech Startup ที่สามารถสร้างคุณค่าทางเศรษฐกิจ สังคม </t>
  </si>
  <si>
    <t>4. ยกระดับ Digital Transport Data เพื่อบูรณาการและเพิ่มคุณค่าข้อมูลคมนาคม</t>
  </si>
  <si>
    <t>ระดับความสำเร็จในการเผยแพร่ข้อมูลตาม  แผนแม่บท เพื่อสร้างคุณค่าจากข้อมูลคมนาคม (Digital Transport Data Roadmap)</t>
  </si>
  <si>
    <t>จำนวน High-Value Datasets ที่พร้อมให้บริการในรูปแบบ API</t>
  </si>
  <si>
    <t>ระดับความพึงพอใจของภาคส่วนต่างๆ ต่อการเปิดเผยข้อมูลของกระทรวงฯ</t>
  </si>
  <si>
    <t>ระดับความสำเร็จในการจัดทำมาตรฐาน  และระบบรักษาความปลอดภัยของข้อมูล ตามแผนแม่บทฯ</t>
  </si>
  <si>
    <t xml:space="preserve">ระดับความสำเร็จในการพัฒนาข้อมูล NMTIC และ Big Data Analytics ตามแผนแม่บทฯ  </t>
  </si>
  <si>
    <t>4.1 มีข้อมูลจากระบบคมนาคมและขนส่งที่สามารถสร้างคุณค่าทางเศรษฐกิจ สังคม</t>
  </si>
  <si>
    <t xml:space="preserve">4.1 กำหนดทิศทางและแผนแม่บท เพื่อสร้างคุณค่าจากข้อมูลคมนาคม (Digital Transport Data Roadmap) </t>
  </si>
  <si>
    <t xml:space="preserve">4.2 แลกเปลี่ยนและเผยแพร่ข้อมูล (Open Data) ตามแผนแม่บทฯ เพื่อตอบสนองความต้องการของภาคส่วนต่างๆ ในการนำข้อมูลไปใช้ประโยชน์ </t>
  </si>
  <si>
    <t>4.3 พัฒนามาตรฐาน (Standard) และการรักษาความปลอดภัยของข้อมูล (Cyber Security) ตามแผนแม่บทฯ</t>
  </si>
  <si>
    <t>4.4 เพิ่มศักยภาพ NMTIC และสร้าง Big Data Analytics จากข้อมูลคมนาคมขนส่ง ตามแผนแม่บทฯ</t>
  </si>
  <si>
    <t>5. สร้าง Digital Government Platform 
เพื่อยกระดับงานบริการ บุคลากร และการบริหารจัดการ</t>
  </si>
  <si>
    <t>e-Participation Index</t>
  </si>
  <si>
    <t>ระดับความพึงพอใจของผู้มีส่วนได้ส่วนเสียภาคส่วนต่างๆ ที่มีต่อ D-Service บน Government Service Platform</t>
  </si>
  <si>
    <t>ระดับความพึงพอใจของผู้ใช้งานระบบ D-Back Office</t>
  </si>
  <si>
    <t>5.1 เพิ่มการมีส่วนร่วมของประชาชน และภาคส่วนต่างๆ</t>
  </si>
  <si>
    <t>5.2 การกำหนดนโยบาย รวมทั้งกฎระเบียบ มาตรฐาน มีความเหมาะสม เท่าเทียม เป็นธรรม มีการติดตามประเมินผลสัมฤทธิ์</t>
  </si>
  <si>
    <t>5.3 การบริการ มีประสิทธิภาพ บูรณาการ เป็นไปตามแนวทาง One Transport และสอดคล้องวิถีชีวิตวงจรธุรกิจ</t>
  </si>
  <si>
    <t xml:space="preserve">5.4 การบริหารจัดการภาครัฐ มีประสิทธิภาพ บูรณาการ โปร่งใส </t>
  </si>
  <si>
    <t>5.5 ผู้บริหาร ข้าราชการ และ บุคลากรของกระทรวงคมนาคม มีศักยภาพ เท่าทันยุคคมนาคมดิจิทัล</t>
  </si>
  <si>
    <t>จำนวนผู้บริหารและบุคลากรที่ได้รับการพัฒนาจาก Digital Learning Platform  เพื่อให้มีสมรรถนะตามเป้าหมาย</t>
  </si>
  <si>
    <t>5.1 สร้าง Public Participation &amp; Engagement ด้วย Data Analytics และ Social Network</t>
  </si>
  <si>
    <t>5.2 เพิ่มศักยภาพ D-Service และ Back Office สู่ Government Service Platform</t>
  </si>
  <si>
    <t xml:space="preserve">3.1 พัฒนา Digital Lifelong Learning Platform ด้านคมนาคมขนส่ง </t>
  </si>
  <si>
    <t>3.2 ส่งเสริมการวิจัยและพัฒนา (R&amp;D) Digital Transport Technology เพื่อขับเคลื่อนประเทศสู่การเป็น Digital Maker</t>
  </si>
  <si>
    <t>3.3 ส่งเสริม Transport Tech Startup เพื่อต่อยอดงานวิจัยและพัฒนา</t>
  </si>
  <si>
    <t>3.4 พัฒนา Digital Marketplace สำหรับอุตสาหกรรมคมนาคมขนส่ง พร้อมจัดช่องทางการบริการครบวงจรสำหรับกลุ่มเป้าหมายในลักษณะ Biz Portal</t>
  </si>
  <si>
    <t>- การรถไฟแห่งประเทศไทย
- การท่าเรือแห่งประเทศไทย</t>
  </si>
  <si>
    <t>- กรมการขนส่งทางบก</t>
  </si>
  <si>
    <t>- การท่าเรือแห่งประเทศไทย
- กรมศุลกากร</t>
  </si>
  <si>
    <t>- การท่าเรือแห่งประเทศไทย</t>
  </si>
  <si>
    <t xml:space="preserve">- กรมทางหลวง
- กรมทางหลวงชนบท
- การรถไฟแห่งประเทศไทย
- การทางพิเศษแห่งประเทศไทย </t>
  </si>
  <si>
    <t>- กรมทางหลวง
- กรมทางหลวงชนบท
- การรถไฟแห่งประเทศไทย
- การทางพิเศษแห่งประเทศไทย 
- การท่าเรือแห่งประเทศไทย</t>
  </si>
  <si>
    <t>- กรมทางหลวง
- กรมทางหลวงชนบท
- การรถไฟแห่งประเทศไทย
- การทางพิเศษแห่งประเทศไทย
- ศูนย์ปลอดภัยคมนาคม</t>
  </si>
  <si>
    <t>- กรมทางหลวง</t>
  </si>
  <si>
    <t xml:space="preserve">- สำนักงานปลัดกระทรวงคมนาคม </t>
  </si>
  <si>
    <t xml:space="preserve">- กรมการขนส่งทางบก </t>
  </si>
  <si>
    <t>- กรมการขนส่งทางบก
- กรุงเทพมหานคร</t>
  </si>
  <si>
    <t>- การรถไฟแห่งประเทศไทย
- การรถไฟฟ้าขนส่งมวลชนแห่งประเทศไทย</t>
  </si>
  <si>
    <t>- องค์การขนส่งมวลชนกรุงเทพ
- กรุงเทพมหานคร</t>
  </si>
  <si>
    <t>- การรถไฟแห่งประเทศไทย
- การทางพิเศษแห่งประเทศไทย 
- กรุงเทพมหานคร</t>
  </si>
  <si>
    <t>- กรมทางหลวง
- การทางพิเศษแห่งประเทศไทย 
- กรุงเทพมหานคร
- สำนักงานตำรวจแห่งชาติ</t>
  </si>
  <si>
    <t>- การรถไฟแห่งประเทศไทย
- กรมทางหลวง
- การทางพิเศษแห่งประเทศไทย 
- กรุงเทพมหานคร
- สำนักงานตำรวจแห่งชาติ</t>
  </si>
  <si>
    <t>- ศูนย์ปลอดภัยคมนาคม
- กรุงเทพมหานคร</t>
  </si>
  <si>
    <t>- กรมการขนส่งทางบก
- กรมเจ้าท่า
- การรถไฟแห่งประเทศไทย
- สถาบันการบินพลเรือน</t>
  </si>
  <si>
    <t>- กรมการขนส่งทางบก
- กระทรวงพาณิชย์
- กระทรวงอุตสาหกรรม
- กระทรวงเกษตรและสหกรณ์</t>
  </si>
  <si>
    <t>3. สร้าง Digital Transport Ecosystem เพื่อพัฒนาประชาชนและผู้ประกอบการด้านคมนาคม</t>
  </si>
  <si>
    <t>5.3 พัฒนา Digital Learning Platform สำหรับผู้บริหาร ข้าราชการ และบุคลากร กระทรวงคมนาคม</t>
  </si>
  <si>
    <t>- สำนักงานนโยบายและแผนการขนส่งและจราจร</t>
  </si>
  <si>
    <t>3) โครงการระบบ Elearning</t>
  </si>
  <si>
    <t>- กรมเจ้าท่า</t>
  </si>
  <si>
    <t>- กรมท่าอากาศยาน</t>
  </si>
  <si>
    <t>- บริษัท วิทยุการบินแห่งประเทศไทย จำกัด</t>
  </si>
  <si>
    <t>- การรถไฟแห่งประเทศไทย</t>
  </si>
  <si>
    <t>- องค์การขนส่งมวลชนกรุงเทพ</t>
  </si>
  <si>
    <t>- บริษัท ท่าอากาศยานไทย จำกัด (มหาชน)</t>
  </si>
  <si>
    <t>- การรถไฟฟ้าขนส่งมวลชนแห่งประเทศไทย</t>
  </si>
  <si>
    <t>1) โครงการพัฒนาระบบสารสนเทศเพื่อสนับสนุนการปฎิบัติงานของกลุ่มธุรกิจเดินรถ (Traffic Operation and Management System:TOMS)</t>
  </si>
  <si>
    <t>2) โครงการเช่าระบบบัตรโดยสารอิเล็กทรอนิกส์พร้อมอุปกรณ์ ด้วยวิธีการทางอิเล็กทรอนิกส์</t>
  </si>
  <si>
    <t>3) โครงการจัดหาผู้บริหารจัดการบัตรโดยสารอิเล็กทรอนิกส์ สำหรับรถโดยสารประจำทาง</t>
  </si>
  <si>
    <t>4) โครงการศึกษาการพัฒนาระบบการขนส่งทางน้ำและชายฝั่งเพื่อเชื่อมโยงการขนส่งระหว่างประเทศ</t>
  </si>
  <si>
    <t>5) โครงการพัฒนาศูนย์รวมข้อมูลการขนส่งด้วยรถบรรทุก เพื่อส่งเสริมการขนส่งด้วยรถบรรทุกให้มีประสิทธิภาพปลอดภัย และได้มาตรฐาน (Truck Data Service Center : TDSC)</t>
  </si>
  <si>
    <t>3) โครงการติดตามเฝ้าระวังเรือต่างๆ ตลอดแนวชายฝั่งประเทศไทย</t>
  </si>
  <si>
    <t>4) โครงการจัดหาและติดตั้งระบบโทรทัศน์วงจรปิดและระบบเน็ทเวิร์กเพื่อเพิ่มประสิทธิภาพการดูแล รักษาความปลอดภัยในแม่น้ำป่าสัก แม่น้ำเจ้าพระยา ในพื้นที่จังหวัดพระนครศรีอยุธยา ปทุมธานี นนทบุรี</t>
  </si>
  <si>
    <t>5) โครงการพัฒนาระบบกล้องวงจรปิด (CCTV) และเทคโนโลยีอื่นที่เหมาะสม ในแม่น้ำเจ้าพระยาเพื่อการควบคุม ติดตาม และความปลอดภัย</t>
  </si>
  <si>
    <t>6) โครงการจัดหาระบบวิทยุสื่อสารสำหรับสถานีชายฝั่ง แบบเครือข่าย (Wireless Mesh Network) ระบบดิจิทัล (Digital)</t>
  </si>
  <si>
    <t>7) โครงการบำรุงรักษาและพัฒนาระบบควบคุมการจราจรและความปลอดภัยทางทะเล (VTS ระยะที่ ๑)</t>
  </si>
  <si>
    <t>8) โครงการติดตามเฝ้าระวังเรือโดยสาร เรือขนถ่ายสินค้าอันตรายตลอดแนวชายฝั่งประเทศไทย</t>
  </si>
  <si>
    <t>9) โครงการพัฒนาระบบควบคุมจราจรทางน้ำ (ดอนสัก-หน้าทอน-ท้องศาลา จ.สุราษฎร์ธานี)</t>
  </si>
  <si>
    <t>10) โครงการติดตั้งระบบเตือนภัยและระบบรักษาความปลอดภัยท่าเทียบเรือในพื้นที่ จังหวัดสตูล</t>
  </si>
  <si>
    <t>4) โครงการพัฒนาระบบบริหารจัดการข้อมูล เพื่อเพิ่มประสิทธิภาพสถานีขนส่งสินค้า ระยะที่ 2</t>
  </si>
  <si>
    <t>3) โครงการติดตั้งระบบโครงข่ายโทรคมนาคม (ใช้งานภายในองค์กรเท่านั้น)</t>
  </si>
  <si>
    <t>4) โครงการจัดสร้างระบบประมวลผลกลุ่มเมฆภายในรถไฟแห่งประเทศไทย (SRT-Cloud)</t>
  </si>
  <si>
    <t>2) โครงการตั้งศูนย์ควบคุมการจราจรในพื้นที่ (อ่าวพัทยา-เกาะล้าน)เพื่อการยกระดับความปลอดภัยทางน้ำ (พัทยาโมเดล)</t>
  </si>
  <si>
    <t>3) โครงการบำรุงรักษาและพัฒนาระบบควบคุมการจราจรและความปลอดภัยทางทะเล (VTS ระยะที่ ๑)</t>
  </si>
  <si>
    <t>4) โครงการพัฒนาระบบควบคุมจราจรทางน้ำ (ดอนสัก-หน้าทอน-ท้องศาลา จ.สุราษฎร์ธานี)</t>
  </si>
  <si>
    <t>5) โครงการงานจ้างเอกชนให้บริการและบำรุงรักษาระบบตรวจบัตรโดยสารขึ้นเครื่อง ณ ท่าอากาศยานสุราษฎร์ธานี</t>
  </si>
  <si>
    <t>6) โครงการงานจ้างเอกชนให้บริการและบำรุงรักษาระบบตรวจบัตรโดยสารขึ้นเครื่อง ณ ท่าอากาศยานขอนแก่น</t>
  </si>
  <si>
    <t>7) โครงการจัดตั้งศูนย์จราจรทางอากาศ (Air Traffic Management Centre:ATMC)</t>
  </si>
  <si>
    <t>1) โครงการจัดทำระบบให้บริการข้อมูลแผนที่ฐานเพื่อสนับสนุนงานด้านภูมิสารสนเทศของกรมการขนส่งทางบก</t>
  </si>
  <si>
    <t>2) โครงการศึกษาจัดทำแผนแม่บทการพัฒนาระบบการจราจรและขนส่งอัจฉริยะในเขตกรุงเทพมหานครและปริมณฑล</t>
  </si>
  <si>
    <t>3) โครงการศึกษาจัดทำแผนพัฒนาระบบขนส่งสาธารณะด้วยเทคโนโลยียานยนต์ไฟฟ้า</t>
  </si>
  <si>
    <t>5) โครงการพัฒนาระบบเทคโนโลยีสารสนเทศเพื่อการบริหารจัดการและจัดเก็บค่าบริการอาคารและลานจอดรถยนต์ ณ ท่าอากาศยานสุวรรณภูมิ และท่าอากาศยานดอนเมือง</t>
  </si>
  <si>
    <t>5) โครงการพัฒนา Application บน Mobile Device</t>
  </si>
  <si>
    <t>6) โครงการศึกษาสำรวจความต้องการการเดินทาง (Travel Demand Survey) และปรับปรุงฐานข้อมูลการเคลื่อนย้ายสินค้า เพื่อการวางแผนระบบขนส่งของประเทศ</t>
  </si>
  <si>
    <t>7) โครงการจัดทำระบบศูนย์บริหารจัดการรายได้กลาง (Central Clearing House)</t>
  </si>
  <si>
    <t>8) โครงการศึกษาระบบนำทางการเดินทางด้วยขนส่งสาธารณะภายในกรุงเทพมหานครและปริมณฑล</t>
  </si>
  <si>
    <t>9) โครงการจัดทำ Application ให้ข้อมูลบริการรถไฟฟ้า MRT</t>
  </si>
  <si>
    <t>10) โครงการระบบบริหารธุรกิจบัตรโดยสาร</t>
  </si>
  <si>
    <t>11) โครงการระบบงานกำกับการเดินรถ</t>
  </si>
  <si>
    <t>12) โครงการพัฒนา Mobile Application เพื่อให้บริการข้อมูลการเดินรถโดยสาร</t>
  </si>
  <si>
    <t>13) โครงการพัฒนาระบบบริการ Smart Mobile Application ทสภ</t>
  </si>
  <si>
    <t>3) โครงการปรับปรุงและพัฒนาระบบโทรทัศน์วงจรปิดในคลองแสนแสบ</t>
  </si>
  <si>
    <t>4) โครงการจัดหาและติดตั้งระบบเครือข่ายโทรศัพท์แบบดิจิตอล (IP Telephone) เพื่อปรับปรุงประสิทธิภาพระบบสายด่วน 1199</t>
  </si>
  <si>
    <t>7) โครงการเช่าระบบตรวจสอบและติดตามการปฏิบัติการเดินรถ (GPS)</t>
  </si>
  <si>
    <t>8) โครงการจัดซื้อรถโดยสารใหม่ ทดแทนรถโดยสารเดิม เพื่อใช้ในกิจการขนส่งมวลชนกรุงเทพ</t>
  </si>
  <si>
    <t>2) โครงการศึกษาเพื่อจัดทำระบบสารสนเทศและฐานข้อมูลเพื่อการกำกับดูแลและการประเมินผลการประกอบการของเส้นทางรถโดยสารประจำทางหมวด 1 และหมวด 4 ในเขต กรุงเทพมหานครและปริมณฑล</t>
  </si>
  <si>
    <t>3) โครงการศึกษาระบบ รูปแบบการใช้บริการ และแนวทางการพัฒนาระบบรถโดยสารกึ่งสาธารณะ (Paratransit) ในเขตกรุงเทพมหานครและปริมณฑล</t>
  </si>
  <si>
    <t>4) โครงการพัฒนาศูนย์บริหารจัดการระบบบริหารรถโดยสารสาธารณะและกึ่งสาธารณะในเขตกรุงเทพมหานครและปริมณฑล และพัฒนาบุคลากรส่วนกลางในการบริหารจัดการระบบการขนส่งจราจรเมืองด้วยระบบสารสนเทศอัจฉริยะ ระบบฐานข้อมูลสารสนเทศ และระบบสารสนเทศภูมิศาสตร์</t>
  </si>
  <si>
    <t>5) โครงการพัฒนาระบบสารสนเทศเพื่อการจัดการ และระบบสารสนเทศภูมิศาสตร์ของเส้นทางรถโดยสารประจำทางหมวด 1 และ 4 ในส่วนภูมิภาค</t>
  </si>
  <si>
    <t>6) โครงการศึกษาและจัดทำแผนแม่บทการพัฒนาและบูรณาการโครงข่ายรถโดยสารประจำทางระหว่างเมือง</t>
  </si>
  <si>
    <t>7) โครงการระบบบริหารข้อมูลและการปฏิบัติการท่าอากาศยานกระบี่</t>
  </si>
  <si>
    <t>8) โครงการระบบบริหารข้อมูลและการปฏิบัติการท่าอากาศยานขอนแก่น</t>
  </si>
  <si>
    <t>9) โครงการระบบบริหารข้อมูลและการปฏิบัติการท่าอากาศยานสุราษฎร์ธานี</t>
  </si>
  <si>
    <t>2) โครงการจ้างที่ปรึกษาเพื่อจัดทำ/ปรับปรุงแผนปฏิบัติการดิจิทัลของ รฟม.</t>
  </si>
  <si>
    <t xml:space="preserve">2) โครงการปรับปรุงและพัฒนาระบบรักษาความปลอดภัยของข้อมูล </t>
  </si>
  <si>
    <t>3) โครงการจัดจ้างที่ปรึกษาในการดำเนินการศูนย์ของข้อมูลให้มั่นคงปลอดภัยสอดคล้องตามมาตรฐาน ISO/IEC 27001:2013</t>
  </si>
  <si>
    <t>4) โครงการการปรับปรุงระบบเครือข่ายสารสนเทศเพื่อรองรับ IPv4 และ IPv6 (IPv6 Transition)</t>
  </si>
  <si>
    <t>5) โครงการจ้างที่ปรึกษาเพื่อศึกษาและจัดทำมาตรฐานข้อมูลของ รฟม.</t>
  </si>
  <si>
    <t>6) โครงการจัดหาระบบป้องกันภัยคุกคามขั้นสูง</t>
  </si>
  <si>
    <t>7) โครงการปรับปรุงประสิทธิภาพระบบการสำรองและกู้คืนข้อมูล</t>
  </si>
  <si>
    <t>8) โครงการจัดหาระบบการจัดการด้านเอกลักษณ์ (Identity Management)</t>
  </si>
  <si>
    <t>9) โครงการปรับปรุงการจัดเก็บข้อมูลแบบ Data Archiving และระบบป้องกันการสูญหายของข้อมูลสำคัญ (Data Loss Prevention) บนเครื่องแม่ข่ายให้บริการจดหมายอิเล็กทรอนิกส์</t>
  </si>
  <si>
    <t>10) โครงการจัดหาอุปกรณ์รักษาความปลอดภัยของระบบเครือข่ายไฟล์วอล (Next Generation Firewall)</t>
  </si>
  <si>
    <t>11) โครงการปรับปรุงอุปกรณ์การตรวจสอบสิทธิ์</t>
  </si>
  <si>
    <t>12) โครงการจัดหาอุปกรณ์รักษาความปลอดภัย IPS (Intrusion Prevention System)</t>
  </si>
  <si>
    <t>13) โครงการจ้างที่ปรึกษาจัดทำมาตรฐาน ISO 27001 ด้านเทคโนโลยีสารสนเทศและการสื่อสารของ ทอท.</t>
  </si>
  <si>
    <t>2) โครงการพัฒนาระบบเชื่อมโยงแลกเปลี่ยนข้อมูลการบริการภาครัฐ ผ่าน Linkage Center</t>
  </si>
  <si>
    <t>3) โครงการระบบศูนย์ปฏิบัติการสารสนเทศของ รฟม. (Department Operation Center : DOC) และระบบสารสนเทศสำหรับผู้บริหาร (Executive Information System: EIS)</t>
  </si>
  <si>
    <t>4) โครงการระบบประมวลผลและวิเคราะห์ข้อมูลจากวีดีโอเพื่อการบริหารงานรถไฟฟ้า</t>
  </si>
  <si>
    <t>5) โครงการพัฒนาระบบเชื่อมโยงการดำเนินงานของผู้รับสัมปทานกับระบบสารสนเทศ สำหรับผู้บริหารระดับสูง (สายสีม่วงช่วงเหนือ บางใหญ่-บางซื่อ)</t>
  </si>
  <si>
    <t>6) โครงการพัฒนาศูนย์กำกับดูแลและบริหารจัดการการเดินรถไฟฟ้า (Monitoring and Management Center : MMC)</t>
  </si>
  <si>
    <t>7) โครงการ Big Data เพื่อสนับสนุนการตัดสินใจของผู้บริหารระดับสูง ระยะที่ 1 (การรวมข้อมูลจากระบบต่าง ๆ ที่เกี่ยวข้องกับระบบฐานข้อมูลเชิงสัมพันธ์ (Data integrationamong all relevant systems with RDBMS))</t>
  </si>
  <si>
    <t>8) โครงการ Big Data เพื่อสนับสนุนการตัดสินใจของผู้บริหารระดับสูง ระยะที่ 2 (การทำ NoSQL)</t>
  </si>
  <si>
    <t>2) โครงการศึกษาและพัฒนาเครื่องมือวิเคราะห์ต้นทุนส่วนเพิ่มในการลดการปล่อยก๊าซเรือนกระจกของมาตรการและนโยบายด้านการขนส่งเพื่อการใช้พลังงานอย่างมีประสิทธิภาพ</t>
  </si>
  <si>
    <t>3) โครงการพัฒนาเว็บไซต์หน่วยงานภายใน/ภายนอก (เว็บท่า)</t>
  </si>
  <si>
    <t>4) โครงการพัฒนาระบบบริหารความสัมพันธ์ลูกค้า (CRM)</t>
  </si>
  <si>
    <t>5) โครงการพัฒนาระบบบริการและอนุญาตตาม พรบ.อำนวยความสะดวก</t>
  </si>
  <si>
    <t>6) โครงการรับเรื่องร้องเรียน</t>
  </si>
  <si>
    <t>7) โครงการระบบเฝ้าระวังข้อมูลและการบริหารจัดการสังคมออนไลน์  (Social Network Monitoring &amp; Management System)</t>
  </si>
  <si>
    <t>8) โครงการบริหารการสื่อสารองค์กร</t>
  </si>
  <si>
    <t>3) โครงการจ้างปรับปรุงฐานข้อมูลระบบงานสารบรรณอิเล็กทรอนิกส์ให้รองรับการใช้งาน ระบบงานสารบรรณอิเล็กทรอนิกส์ของหน่วยงานภาครัฐ (Saraban as a Service)</t>
  </si>
  <si>
    <t>4) โครงการศึกษา วิเคราะห์ และออกแบบ ด้านเทคโนโลยีสารสนเทศ เพื่อการบูรณาการข้อมูลสารสนเทศ ระบบสารสนเทศ ระบบการรักษาความปลอดภัย และเครือข่ายคอมพิวเตอร์</t>
  </si>
  <si>
    <t>5) โครงการพัฒนาและปรับปรุงระบบ Single Window @ Marine Department</t>
  </si>
  <si>
    <t>6) โครงการจัดหาระบบคอมพิวเตอร์เพิ่มเติมและทดแทน</t>
  </si>
  <si>
    <t>7) โครงการพัฒนาระบบบริหารจัดการข้อร้องเรียนร้องทุกข์</t>
  </si>
  <si>
    <t>8) โครงการพัฒนาระบบฐานข้อมูล และการจัดทำประกาศนียบัตรผู้ทำการในเรือด้วยระบบอิเล็คทรอนิคส์ (e-Certificate System)</t>
  </si>
  <si>
    <t>9) โครงการจัดหาอุปกรณ์ป้องกันและตรวจจับการบุกรุก Next-Generation Intrusion Prevention System (NGIPS)</t>
  </si>
  <si>
    <t>10) โครงการพัฒนาระบบการให้บริการด้านอนุสัญญาแรงงานทางทะเล (MLC) ผ่านระบบอิเล็กทรอนิกส์</t>
  </si>
  <si>
    <t>11) โครงการจัดหาครุภัณฑ์คอมพิวเตอร์และอุปกรณ์เพื่อทดแทน สำหรับการปรับปรุงประสิทธิภาพห้องปฏิบัติการภาษาอังกฤษ 1</t>
  </si>
  <si>
    <t>12) โครงการพัฒนาระบบรับแจ้งปัญหาการใช้งานระบบคอมพิวเตอร์ระบบคอมพิวเตอร์ (Help Desk)</t>
  </si>
  <si>
    <t>13) โครงการจ้างพัฒนาและปรับปรุงเพื่อเพิ่มประสิทธิภาพเว็บไซต์กรมเจ้าท่า</t>
  </si>
  <si>
    <t>14) โครงการระบบการประชุมทางไกล (Web Conference)</t>
  </si>
  <si>
    <t>15) โครงการบูรณาการบริหารงานคลังพัสดุ</t>
  </si>
  <si>
    <t>17) โครงการจัดทำระบบฐานข้อมูลวิศวกรรมและระบบภูมิสารสนเทศ (GIS) ระยะที่ 2</t>
  </si>
  <si>
    <t xml:space="preserve">16) โครงการจัดทำระบบฐานข้อมูลวิศวกรรมและระบบภูมิสารสนเทศ (GIS) จากระบบฐานข้อมูลการขนส่งสินค้าและผู้โดยสารทางน้ำภายในประเทศชายฝั่งทะเลและระหว่างประเทศ </t>
  </si>
  <si>
    <t>18) โครงการศึกษาเพื่อพัฒนาระบบสารสนเทศในกิจการพาณิชย์นาวี</t>
  </si>
  <si>
    <t>19) โครงการจัดซื้อเครื่องมือฝึกจำลองการปฏิบัติงานสินค้าเหลวในระวางแบบเต็มรูปแบบ (Full Mission Liquid Cargo Handling Simulator)</t>
  </si>
  <si>
    <t>20) โครงการกำกับดูแลองค์กรที่ได้รับมอบอำนาจด้วยระบบ E-service</t>
  </si>
  <si>
    <t>21) โครงการสำรวจ จัดทำแผนที่ และ รายละเอียดของสิ่งล่วงล้ำลำแม่น้ำทั่วประเทศ ระยะที่ 1</t>
  </si>
  <si>
    <t>22) โครงการจ้างที่ปรึกษาสำรวจ จัดทำแผนที่ และรายละเอียดของสิ่งล่วงล้ำลำน้ำทั่วประเทศ ระยะที่ 2</t>
  </si>
  <si>
    <t>23) โครงการจ้างที่ปรึกษาสำรวจ จัดทำแผนที่ และรายละเอียดของสิ่งล่วงล้ำลำน้ำทั่วประเทศ ระยะที่ 3</t>
  </si>
  <si>
    <t>24) โครงการจัดหาอากาศยานไร้คนขับแบบขึ้นลงทางดิ่ง เพื่อตรวจคราบน้ำมันในทะเลบริเวณอ่าวไทย และชายฝั่งตะวันตก</t>
  </si>
  <si>
    <t>25) โครงการจัดซื้อเครื่องมือฝึกจำลองการปฏิบัติงานในเรือที่มีอุปกรณ์ไฟฟ้าแรงดันสูง</t>
  </si>
  <si>
    <t>26) โครงการจัดซื้อเครื่องมือฝึกจำลองการปฏิบัติงานทำสินค้าเทกอง เรือคอนเทนเนอร์ เรือ General  Cargo  เรือโดยสาร  เรือเฟอรรี่</t>
  </si>
  <si>
    <t>27) โครงการจัดซื้อเครื่องมือฝึกจำลองการดับไฟชั้นสูง</t>
  </si>
  <si>
    <t>28) โครงการพัฒนาระบบการรับรองแบบรถ และส่วนควบหรือเครื่องอุปกรณ์สำหรับรถออนไลน์ ระยะที่ 1</t>
  </si>
  <si>
    <t>29) โครงการจัดทำระบบสารสนเทศเพื่อมาตรฐานด้านความปลอดภัยของศูนย์ราชการสะดวก</t>
  </si>
  <si>
    <t>30) โครงการจัดหาอุปกรณ์พร้อมระบบถามตอบอัตโนมัติ ของกรมการขนส่งทางบก</t>
  </si>
  <si>
    <t>31) โครงการพัฒนา/ปรับปรุงระบบสารสนเทศเพื่อรองรับพระราชบัญญัติการขนส่งทางบก พ.ศ. ... (รวมกฎหมาย)</t>
  </si>
  <si>
    <t>32) โครงการพัฒนาระบบการบริหารและพัฒนาทรัพยากรบุคคล (Human Resources Information System:HRIS)</t>
  </si>
  <si>
    <t>33) โครงการพัฒนาระบบการเงินและการบัญชี (Financial Management Information System:FMIS)</t>
  </si>
  <si>
    <t>34) โครงการพัฒนาระบบการบริหารจัดการตั๋วโดยสาร และสำรองที่นั่ง ( D-Ticket)</t>
  </si>
  <si>
    <t>35) โครงการพัฒนาระบบบันทึกรายรับ-รายจ่าย</t>
  </si>
  <si>
    <t>36) โครงการระบบสารสนเทศเพื่อบริหารทรัพย์สิน (การบริหารสัญญา) (Property Management Information System: PMIS)</t>
  </si>
  <si>
    <t>37) โครงการงานสำรวจอาคารสิ่งปลูกสร้างทรัพย์สินของการรถไฟแห่งประเทศไทย</t>
  </si>
  <si>
    <t>38) โครงการพัฒนาระบบสารสนเทศเพื่อสนับสนุนการตัดสินใจ สำหรับผู้บริการของการรถไฟแห่งประเทศไทย (SRTOC)</t>
  </si>
  <si>
    <t>39) โครงการพัฒนาระบบคลังข้อมุลของการรถไฟแห่งประเทศไทย (SRT Data Warehouse)</t>
  </si>
  <si>
    <t xml:space="preserve">40) โครงการพัฒนาระบบบริหารและจัดการความเสี่ยง </t>
  </si>
  <si>
    <t xml:space="preserve">41) โครงการระบบบริหารงานรักษาความปลอดภัย </t>
  </si>
  <si>
    <t xml:space="preserve">42) โครงการพัฒนาระบบทะเบียนกลาง web service </t>
  </si>
  <si>
    <t>43) โครงการพัฒนาระบบทะเบียนฐานข้อมูล</t>
  </si>
  <si>
    <t>44) โครงการระบบติดดามความก้าวหน้าโครงการ(PPMS) (ปรับปรุง)</t>
  </si>
  <si>
    <t>45) โครงการพัฒนาระบบจัดการข้อมูล เอกสารและสื่อ Digital โครงการรถไฟฟ้า</t>
  </si>
  <si>
    <t>46) โครงการระบบสัมปทานและพัฒนาธุรกิจ</t>
  </si>
  <si>
    <t>47) โครงการพัฒนาระบบพัฒนาพื้นที่และบริหารค่าจอดรถ</t>
  </si>
  <si>
    <t>48) โครงการพัฒนาระบบบริหารงานรายได้</t>
  </si>
  <si>
    <t>49) โครงการจัดหาเครื่องคอมพิวเตอร์และอุปกรณ์ที่ส่งเสริมสังคมเทคโนโลยีสารสนเทศสีเขียว (Society of Green IT)</t>
  </si>
  <si>
    <t>51) โครงการพัฒนาระบบบริหารโครงการและรายงานความคืบหน้า</t>
  </si>
  <si>
    <t>52) โครงการระบบบริหารทรัพยากรองค์กร (ERP)</t>
  </si>
  <si>
    <t>53) โครงการเช่าเครื่องคอมพิวเตอร์แม่ข่าย</t>
  </si>
  <si>
    <t>54) โครงการจัดหาบริการช่องทางสื่อสารข้อมูลระบบอินเทอร์เน็ตของ รฟม.</t>
  </si>
  <si>
    <t>55) โครงการจัดหาระบบแจ้งปัญหาใช้งานเทคโนโลยีสารสนเทศ (Help Desk)</t>
  </si>
  <si>
    <t>56) โครงการจ้างที่ปรึกษาเพื่อจัดทำสถาปัตยกรรมองค์กรของ รฟม.</t>
  </si>
  <si>
    <t>57) โครงการจัดหาอุปกรณ์จัดเก็บข้อมูลแบบ SAN (Storage Area Network)</t>
  </si>
  <si>
    <t>58) โครงการระบบจัดเก็บเอกสารอิเล็กทรอนิกส์ผ่านเครือข่าย รฟม.</t>
  </si>
  <si>
    <t xml:space="preserve">59) โครงการระบบเครื่องแม่ข่ายแบบประมวลผลกลุ่มเมฆและ Virtual Desktop Infrastructure ระยะที่ 1  </t>
  </si>
  <si>
    <t>60) โครงการจัดหาและปรับปรุงอุปกรณ์กระจายสัญญาณเพื่อประสิทธิภาพของ รฟม.</t>
  </si>
  <si>
    <t>61) โครงการระบบบริหารทรัพยากรบุคคล</t>
  </si>
  <si>
    <t>62) โครงการระบบเครื่องแม่ข่ายแบบประมวลผลกลุ่มเมฆและ Virtual Desktop Infrastructure ระยะที่ 2</t>
  </si>
  <si>
    <t>63) โครงการปรับปรุงประสิทธิภาพระบบเครือข่ายโครงสร้างเน็ตเวิร์ค และ ระบบ Network Management ของอุปกรณ์ระบบเครือข่ายทั้งหมด</t>
  </si>
  <si>
    <t>64) โครงการปรับปรุงเครือข่ายไร้สาย (Wireless)</t>
  </si>
  <si>
    <t>65) โครงการพัฒนาระบบตรวจสอบและควบคุมภายใน</t>
  </si>
  <si>
    <t>66) โครงการระบบเลขานุการคณะกรรมการ รฟม.</t>
  </si>
  <si>
    <t>67) โครงการระบบงานกฎหมาย สัญญา คดีและวินัย</t>
  </si>
  <si>
    <t>68) โครงการระบบจัดการยานพาหนะ และอาคารสถานที่</t>
  </si>
  <si>
    <t>69) โครงการระบบเครื่องแม่ข่ายแบบประมวลผลกลุ่มเมฆ และ Virtual Desktop Infrastructure ระยะที่ 3</t>
  </si>
  <si>
    <t>70) โครงการพัฒนาระบบบริหารจัดการทรัพยากร (ERP) องค์การขนส่งมวลชนกรุงเทพ</t>
  </si>
  <si>
    <t>71) โครงการพัฒนา Mobile Application สำหรับพนักงานและผู้บริหาร ทอท.</t>
  </si>
  <si>
    <t>1) โครงการส่งเสริมผู้ประกอบการบนเส้นทาง เพื่อให้ใช้ RFID ในการติดตามและบันทึกข้อมูลสินค้า (สินค้าสำคัญ ทางเศรษฐกิจ และสินค้าส่งเสริมเศรษฐกิจชุมชน) *</t>
  </si>
  <si>
    <t xml:space="preserve">2) โครงการส่งเสริมผู้ประกอบการบนเส้นทางเพื่อให้ใช้ระบบ Truck Freight Sharing *
</t>
  </si>
  <si>
    <t>3) โครงการพัฒนาระบบจองระวางรถไฟและติดตามสถานะ *</t>
  </si>
  <si>
    <t>1) โครงการส่งเสริม กำกับการติดตั้งและใช้งาน GPS *</t>
  </si>
  <si>
    <t>2) โครงการพัฒนาระบบบันทึกข้อมูลการขับขี่ของผู้ขับขี่ เพื่อเชื่อมโยงกับการกำกับวินัยจราจร การต่ออายุใบอนุญาต และการจัด Personalized e-Learning ให้ผู้ขับขี่ *</t>
  </si>
  <si>
    <t>1) โครงการพัฒนาระบบ Sea PCS *</t>
  </si>
  <si>
    <t>2) โครงการพัฒนา Automated Port *</t>
  </si>
  <si>
    <t>3) โครงการพัฒนาระบบเผยแพร่ข้อมูลและสภาพจราจร และ Queue จาก ICD และท่าเรือฯ เพื่อให้ผู้ประกอบการวางแผนขนส่ง *</t>
  </si>
  <si>
    <t>1) โครงการพัฒนาระบบตั๋วร่วม/ระบบ e-Payment *</t>
  </si>
  <si>
    <t>2) โครงการพัฒนาโครงสร้างพื้นฐานทางดิจิทัลให้เพียงพอรองรับการสื่อสาร V2V, V2 *</t>
  </si>
  <si>
    <t>1) โครงการเพิ่มประสิทธิภาพการบริหารสัญญาณไฟจราจรในลักษณะโครงข่าย (บน Motorway ทางหลวงหมายเลข 3 ทางพิเศษบูรพาวิถีและทางหลวงชนบทสำคัญที่เชื่อมต่อ โดยนำข้อมูลจราจรแบบ Real-Timeจาก NMTIC ท่าเรือฯ และ ICD มาสนับสนุนการจัดการจราจร) *</t>
  </si>
  <si>
    <t>1) โครงการพัฒนาระบบอ่านป้ายทะเบียนจาก CCTV *</t>
  </si>
  <si>
    <t>2) โครงการยกระดับการอำนวยความปลอดภัยเชิงบูรณาการ ด้วยข้อมูลจากคมนาคมดิจิทัล *</t>
  </si>
  <si>
    <t>1) โครงการเพิ่มศักยภาพ Command Room  (โดยนำข้อมูลจาก CCTV และ GPS ใน NMTIC รวมทั้งข้อมูลจากแหล่งอื่นๆ มาตรวจสอบเปรียบเทียบ เพื่อยืนยันรถบรรทุกบนเส้นทาง) *</t>
  </si>
  <si>
    <t>1) โครงการพัฒนามาตรฐานการแลกเปลี่ยนข้อมูล (ITS Standardization) *</t>
  </si>
  <si>
    <t>2) โครงการทบทวนกฎหมาย Truck Freight Sharing *</t>
  </si>
  <si>
    <t>1) โครงการส่งเสริม กำกับการให้บริการ Car Sharing *</t>
  </si>
  <si>
    <t>2) โครงการทบทวนเส้นทาง/เที่ยวรถบริการขนส่งมวลชน *</t>
  </si>
  <si>
    <t>3) โครงการพัฒนา Mobile Application ที่สนับสนุนการวางแผนการเดินทาง/แนะนำเส้นทาง/สภาพจราจรและสนับสนุนการเข้าถึงระบบขนส่งมวลชนแบบบูรณาการ *</t>
  </si>
  <si>
    <t>4) โครงการพัฒนาระบบตั๋วร่วม/ระบบ e-Payment *</t>
  </si>
  <si>
    <t>1) โครงการทดลอง Connected Vehicles /Electric Vehicles *</t>
  </si>
  <si>
    <t>2) โครงการพัฒนาระบบบันทึกข้อมูลการขับขี่ของผู้ขับขี่ เพื่อเชื่อมโยงกับการกำกับวินัยจราจร การต่ออายุใบอนุญาต  และการจัด Personalized e-Learning ให้ผู้ขับขี่ *</t>
  </si>
  <si>
    <t>1) โครงการพัฒนา Smart Station *</t>
  </si>
  <si>
    <t>2) โครงการพัฒนา Digital Park &amp; Ride *</t>
  </si>
  <si>
    <t>3) โครงการพัฒนา Smart Bus Station ในพื้นที่ *</t>
  </si>
  <si>
    <t>1) โครงการพัฒนาโครงสร้างพื้นฐานทางดิจิทัลให้เพียงพอรองรับ การสื่อสาร V2V, V2I *</t>
  </si>
  <si>
    <t>2) โครงการพัฒนาระบบ ERP (Electronic Road Pricing) *</t>
  </si>
  <si>
    <t>1) โครงการเพิ่มประสิทธิภาพการบริหารสัญญาณไฟจราจรในลักษณะโครงข่าย *</t>
  </si>
  <si>
    <t xml:space="preserve">1) โครงการพัฒนา Command Room * </t>
  </si>
  <si>
    <t>2) โครงการทบทวนกระบวนการกำกับ Car Sharing *</t>
  </si>
  <si>
    <t>3) โครงการจัดทำกฎหมายรองรับ ERP *</t>
  </si>
  <si>
    <t>4) โครงการจัดทำกฎหมายกำกับ Connected Vehicles /Electric Vehicles *</t>
  </si>
  <si>
    <t>1) โครงการพัฒนา Digital Learning Platform ด้านคมนาคมขนส่ง *</t>
  </si>
  <si>
    <t>2) โครงการพัฒนา Digital Content เพื่อการพัฒนาประชาชนและผู้ประกอบการด้านคมนาคม *</t>
  </si>
  <si>
    <t>1) โครงการส่งเสริมการวิจัยและพัฒนา Digital Transport Technology *</t>
  </si>
  <si>
    <t>1) โครงการพัฒนา Transport Tech Startup *</t>
  </si>
  <si>
    <t>1) โครงการพัฒนา Digital Marketplace สำหรับอุตสาหกรรมคมนาคมขนส่ง *</t>
  </si>
  <si>
    <t>1) โครงการจัดทำแผนแม่บท เพื่อการสร้างคุณค่าจากข้อมูลคมนาคม (Digital Transport Data Roadmap) *</t>
  </si>
  <si>
    <t>1) โครงการพัฒนาระบบการเปิดเผยข้อมูล (Open Data) ตามแผนแม่บทฯ *</t>
  </si>
  <si>
    <t>1) โครงการพัฒนามาตรฐาน และยกระดับระบบรักษาความปลอดภัยของข้อมูล ตามแผนแม่บทฯ *</t>
  </si>
  <si>
    <t>1) โครงการเพิ่มศักยภาพ NMTIC และพัฒนา Big Data Analytics จากข้อมูลคมนาคมขนส่ง ตามแผนแม่บทฯ *</t>
  </si>
  <si>
    <t>1) โครงการพัฒนาระบบส่งเสริม Public Participation &amp; Engagement ด้วย Social Analytics *</t>
  </si>
  <si>
    <t>1) โครงการเพิ่มศักยภาพ D-Service สู่ Government Service Platform *</t>
  </si>
  <si>
    <t>2) โครงการเพิ่มศักยภาพ D-Back Office และ Digital Infrastructure ของหน่วยงาน *</t>
  </si>
  <si>
    <t>1) โครงการพัฒนา Digital Learning Platform สำหรับผู้บริหาร และบุคลากร กระทรวงคมนาคม *</t>
  </si>
  <si>
    <t>2) โครงการพัฒนา Digital Content เพื่อการพัฒนาผู้บริหาร ข้าราชการ และบุคลากรของกระทรวงคมนาคม *</t>
  </si>
  <si>
    <t xml:space="preserve">    1.1) โครงการจ้างที่ปรึกษาเพื่อศึกษาและออกแบบระบบ Port Community System (PCS) ของ การท่าเรือแห่งประเทศไทย</t>
  </si>
  <si>
    <t>- สำนักงานปลัดกระทรวงคมนาคม</t>
  </si>
  <si>
    <t>50) โครงการระบบตรวจสอบและร้องเรียนด้านชีวอนามัย</t>
  </si>
  <si>
    <t>9) โครงการ Big Data เพื่อสนับสนุนการตัดสินใจของผู้บริหารระดับสูง ระยะที่ 3 การทำระบบธุรกิจอัจฉริยะ (Business Intelligence: BI)</t>
  </si>
  <si>
    <t>โครงการระบบการออกใบอนุญาตให้ทำการงานในเรือประมงตามมาตรา 285 และการตรวจแรงงานในเรือประมงโดยใช้เทคโนโลยี Face Scan System On Mobile Application</t>
  </si>
  <si>
    <t xml:space="preserve">โครงการศึกษาพัฒนาระบบฐานข้อมูลผู้โดยสาร เพื่อเพิ่มประสิทธิภาพและความปลอดภัยของรถโดยสารประจำทาง
</t>
  </si>
  <si>
    <t>โครงการจ้างปรับปรุงและเพิ่มประสิทธิภาพระบบสถิติ กรมท่าอากาศยาน</t>
  </si>
  <si>
    <t xml:space="preserve">โครงการจ้างพัฒนาระบบสารสนเทศเพื่อจัดทำคำขอ และการบริหารเงินทุนหมุนเวียน
</t>
  </si>
  <si>
    <t xml:space="preserve">โครงการเพิ่มประสิทธิภาพการใช้ระบบจัดเก็บข้อมูลการจราจรทางคอมพิวเตอร์และบริหารจัดการระบบอินเตอร์เน็ต (Internet) ท่าอากาศยานทั้ง 25 แห่ง
</t>
  </si>
  <si>
    <t>โครงการพัฒนาระบบการจัดการฐานข้อมูลอุปกรณ์ เครื่องมือ อะไหล่ และการบำรุงรักษา แบบรวมศูนย์</t>
  </si>
  <si>
    <t>โครงการเพิ่มประสิทธิภาพระบบเครือข่ายท่าอากาศยานแม่สอดเพื่อปฏิบัติงาน</t>
  </si>
  <si>
    <t>โครงการจ้างพัฒนาการเชื่อมโยงฐานข้อมูลประชาชนของส่วนราชการ (Population Information Linkage Center) ระยะที่ 1 กรมท่าอากาศยาน</t>
  </si>
  <si>
    <t>โครงการเพิ่มขีดความสามารถระบบสารสนเทศภูมิศาสตร์เพื่อการเดินทาง</t>
  </si>
  <si>
    <t>โครงการพิกัดหลักฐานด้านภูมิสารสนเทศ (GPS) ระยะที่ 3</t>
  </si>
  <si>
    <t>โครงการพัฒนาระบบสารสนเทศงานด้านกฏหมาย</t>
  </si>
  <si>
    <t xml:space="preserve">งานจ้างเหมาติดตั้งกล้องโทรทัศน์วงจรปิด เพื่ออำนวยความปลอดภัยที่ ด่านฯ ทับช้าง 2 ด่านฯ ลาดกระบัง ด่านฯ บางบ่อ ด่านฯ บางปะกง ด่านฯ พนัสนิคม และอาคารฝ่ายบริหารการจัดเก็บฯ
</t>
  </si>
  <si>
    <t xml:space="preserve">งานจ้างจัดทำระบบเพื่อสำรองข้อมูลของกองทางหลวงพิเศษระหว่างเมือง
</t>
  </si>
  <si>
    <t>โครงการพัฒนาระบบบริหารจัดการข้อมูลแบบแปลนเชิงพื้นที่ (ระยะที่ 1)</t>
  </si>
  <si>
    <t>- กรมทางหลวงชนบท</t>
  </si>
  <si>
    <t>โครงการปรับปรุงระบบงาน Back Office เพื่อรองรับการทำงานบน Cloud Computing</t>
  </si>
  <si>
    <t>โครงการปรับแก้ข้อมูลหมุดหลักฐาน (GPS) ของกรมทางหลวงชนบท</t>
  </si>
  <si>
    <t xml:space="preserve">โครงการปรับปรุงระบบแผนที่ฐาน (GIS Basemaps) </t>
  </si>
  <si>
    <t>โครงการพัฒนาระบบ Enterprise Resource Planning (ERP)</t>
  </si>
  <si>
    <t>โครงการปรับปรุงระบบจัดเก็บข้อมูลจราจรคอมพิวเตอร์ ตาม พ.ร.บ. คอมพิวเตอร์ (ระยะที่ 1)</t>
  </si>
  <si>
    <t>โครงการปรับปรุงอุปกรณ์ภายในศูนย์ข้อมูล (Data Center)</t>
  </si>
  <si>
    <t>โครงการจัดหาอุปกรณ์บริหารจัดการและควบคุมการเข้าถึงระบบเครือข่าย</t>
  </si>
  <si>
    <t>โครงการจัดหาอุปกรณ์ป้องกันภัยคุกคามความมั่นคงปลอดภัยทางไซเบอร์ขั้นสูง</t>
  </si>
  <si>
    <t>โครงการจัดทำระบบรายงานผลการติดตามตรวจสอบคุณภาพสิ่งแวดล้อมโครงการท่าเทียบเรือและสิ่งล่วงล้ำลำน้ำ</t>
  </si>
  <si>
    <t xml:space="preserve">โครงการจัดซื้อระบบประชุมทางไกลผ่านจอภาพ (Video Conference) </t>
  </si>
  <si>
    <t>โครงการสร้างองค์กรดิจิทัลศักยภาพสูงด้วยการสร้างวัฒนธรรมดิจิทัล (High Performing Digital Culture Organization) ระยะที่ 1</t>
  </si>
  <si>
    <t>โครงการพัฒนาระบบบริหารองค์ความรู้ กรมท่าอากาศยาน (DOA KM)</t>
  </si>
  <si>
    <t>โครงการพัฒนา Mobile Application เพื่อเพิ่มศักยภาพการบริการของท่าอากาศยานในสังกัด กรมท่าอากาศยาน</t>
  </si>
  <si>
    <t xml:space="preserve">โครงการพัฒนาระบบบริหารสินทรัพย์ของท่าอากาศยานภูมิภาค (สนามบินอุบลราชธานี และแม่สอด) </t>
  </si>
  <si>
    <t>โครงการก่อสร้างทางสายหลักให้เป็น 4 ช่องจราจร (ระยะที่ 2) ตามโครงการเงินกู้ ADB ทางหลวงหมายเลข 22 อ.หนองหาน -อ.พังโคน ตอน 2 (Package J)</t>
  </si>
  <si>
    <t xml:space="preserve"> โครงการก่อสร้างทางสายหลักให้เป็น 4 ช่องจราจร (ระยะที่ 2)  ตามโครงการเงินกู้ ADB ทางหลวงหมายเลข 22 สกลนคร – นครพนม ตอน 2 (Package L) </t>
  </si>
  <si>
    <t xml:space="preserve">โครงการก่อสร้างทางสายหลักให้เป็น 4 ช่องจราจร  (ระยะที่ 2) ตามโครงการเงินกู้ ADB ทางหลวงหมายเลข 23 ร้อยเอ็ด – ยโสธร ตอน 1  (Package M) </t>
  </si>
  <si>
    <t xml:space="preserve">โครงการก่อสร้างทางสายหลักให้เป็น 4 ช่องจราจร  (ระยะที่ 2) ตามโครงการเงินกู้ ADB ทางหลวงหมายเลข 23 ร้อยเอ็ด – ยโสธร ตอน 2 (Package N) </t>
  </si>
  <si>
    <t xml:space="preserve">โครงการจัดหาอุปกรณ์เครือข่าย (Switch) ทดแทนและระบบบริหารจัดการเครือข่ายอินเตอร์เน็ต สำหรับกรมการขนส่งทางบกส่วนกลางและสำนักงานขนส่งส่วนภูมิภาคให้มีประสิทธิภาพ
</t>
  </si>
  <si>
    <t>โครงการยกระดับมาตรฐานการให้บริการผ่านช่องทางการเลื่อนล้อต่อภาษี (Drive Thru for Tax)</t>
  </si>
  <si>
    <t xml:space="preserve">โครงการจ้างที่ปรึกษาเพื่อการจัดทำสถาปัตยกรรมองค์กร (Enterprise Architecture) ของกรมการขนส่งทางบก
</t>
  </si>
  <si>
    <t>โครงการจัดทำระบบสารสนเทศเพื่อมาตรฐานด้านความปลอดภัยของศูนย์ราชการสะดวก สำหรับสำนักงานขนส่งจังหวัดสาขาทั่วประเทศ</t>
  </si>
  <si>
    <t xml:space="preserve">โครงการสร้างอาคารศูนย์บริหารจัดการเดินรถระบบ GPS (เฉพาะงานด้านไอซีที)
</t>
  </si>
  <si>
    <t>งานจัดตั้งศูนย์บริหารจัดการจราจรและอุบัติเหตุ</t>
  </si>
  <si>
    <t>โครงการงานจ้างเหมาก่อสร้างสถานีตรวจสอบน้ำหนักสุรินทร์</t>
  </si>
  <si>
    <t>โครงการงานจ้างเหมาก่อสร้างสถานีตรวจสอบน้ำหนักมหาสารคาม</t>
  </si>
  <si>
    <t>โครงการพัฒนาการทดสอบความแข็งแรงโครงสร้างตัวถังรถโดยสาร ให้มีความปลอดภัยด้วยกล้องบันทึกภาพความเร็วสูง (High Speed Camera)</t>
  </si>
  <si>
    <t xml:space="preserve">โครงการจัดหาอุปกรณ์และติดตั้งสายสัญญาณ เพื่อรองรับเครื่องรูดบัตรเครดิต (EDC) ของสำนักงานขนส่งจังหวัด และสำนักงานขนส่งสาขา
</t>
  </si>
  <si>
    <t>โครงการจัดทำระบบให้บริการข้อมูลแผนที่ฐานเพื่อสนับสนุนงานด้านภูมิสารสนเทศของกรมการขนส่งทางบก</t>
  </si>
  <si>
    <t>โครงการพัฒนา Web Services เพื่อให้บริการแลกเปลี่ยนข้อมูลของหน่วยงาน ภาครัฐและหน่วยงานอื่น ๆ</t>
  </si>
  <si>
    <t xml:space="preserve">งานเพิ่มประสิทธิภาพด่านเก็บเงินฯ หนองขาม และ ด่านเก็บเงินฯ โป่ง บนทางหลวงพิเศษหมายเลข 7
</t>
  </si>
  <si>
    <t>โครงการก่อสร้างสถานีตรวจสอบน้ำหนักรถ บรรทุกถาวรลำลูกกา (ขาเข้า) ทางหลวงพิเศษหมายเลข 9</t>
  </si>
  <si>
    <t>จ้างเหมาให้บริการขยายระบบเครือข่ายอินเตอร์เน็ตพร้อมจัดเก็บข้อมูลจราจรทางคอมพิวเตอร์ ตามพระราชบัญญัติว่าด้วยการกระทำความผิดเกี่ยวกับคอมพิวเตอร์ กระทรวงคมนาคม</t>
  </si>
  <si>
    <t>เพิ่มศักยภาพการเชื่อมต่อระบบกล้องโทรทัศน์วงจรปิด (CCTV) แบบบูรณาการ ของกระทรวงคมนาคม</t>
  </si>
  <si>
    <t>โครงการพัฒนาศักยภาพการใช้ดิจิทัลของบุคลากรกระทรวงคมนาคม เพื่อสร้างวัฒนธรรมการใช้ดิจิทัลในองค์กร (Digital Transformation)</t>
  </si>
  <si>
    <t xml:space="preserve">โครงการปรับปรุงและเพิ่มศักยภาพของศูนย์ควบคุมและรับรองระบบโลจิสติกส์ของโครงข่ายสถานีตรวจสอบเพื่อพัฒนาและรองรับระบบโลจิสติกส์ของโครงข่ายสถานีตรวจสอบน้ำหนักที่เพิ่มขึ้น
</t>
  </si>
  <si>
    <t>แผนงาน/โครงการ ภายใต้แผนพัฒนาคมนาคมดิจิทัล 2021</t>
  </si>
  <si>
    <t>ยุทธศาสตร์ที่ 2 พัฒนา Smart Mobility มุ่งสู่การเป็นต้นแบบ Smart City ควบคู่กับการสนับสนุน Inclusive Transport</t>
  </si>
  <si>
    <t>ยุทธศาสตร์ที่ 3 สร้าง Digital Transport Ecosystem เพื่อพัฒนาประชาชนและผู้ประกอบการด้านคมนาคม</t>
  </si>
  <si>
    <t>ยุทธศาสตร์ที่ 4 ยกระดับ Digital Transport Data เพื่อบูรณาการและเพิ่มคุณค่าข้อมูลคมนาคม</t>
  </si>
  <si>
    <t>ยุทธศาสตร์ที่ 5 สร้าง Digital Government Platform เพื่อยกระดับงานบริการ บุคลากร และการบริหารจัดการ</t>
  </si>
  <si>
    <t>กลยุทธ์ 1.1 พัฒนา Digital Logistics บนเส้นทาง Smart Route เพื่อสนับสนุนสินค้าหลักทางเศรษฐกิจของประเทศและสนับสนุนเศรษฐกิจระดับชุมชน</t>
  </si>
  <si>
    <t>กลยุทธ์ 1.2 พัฒนา Smart Goods และ Smart Logistics Service</t>
  </si>
  <si>
    <t xml:space="preserve">1.6 พัฒนา Intelligent Traffic Management เพื่อเพิ่มความคล่องตัวในการขนส่ง </t>
  </si>
  <si>
    <t>ระยะเวลาดำเนินการ / งบประมาณ (ล้านบาท)</t>
  </si>
  <si>
    <t>P</t>
  </si>
  <si>
    <t>แหล่งงบประมาณ</t>
  </si>
  <si>
    <t>หมายเหตุ</t>
  </si>
  <si>
    <t>กทท. พิจารณาแล้ว 
เห็นว่าไม่เกี่ยวข้อง</t>
  </si>
  <si>
    <t>ขบ. ส่งข้อมูลมาให้แล้ว ?</t>
  </si>
  <si>
    <t>งบหน่วยงาน</t>
  </si>
  <si>
    <t>งบแผ่นดิน</t>
  </si>
  <si>
    <t xml:space="preserve">    1.2) โครงการพัฒนาระบบ Port Community System (PCS) ของการท่าเรือแห่งประเทศไทย</t>
  </si>
  <si>
    <t>รอผลการศึกษา</t>
  </si>
  <si>
    <t>5) โครงการพัฒนาท่าเรือแหลมฉบังระยะที่ 3
- ค่าจ้างที่ปรึกษาศึกษาความเหมาะสม และออกแบบฯ วงเงิน 141,500 ล้านบาท (2554 - ต.ค. 2560)</t>
  </si>
  <si>
    <t>6) โครงการพัฒนาศูนย์การขนส่งตู้สินค้าทางรถไฟที่ท่าเรือแหลมฉบัง ระยะที่ 1 (2558 - 2561)</t>
  </si>
  <si>
    <t xml:space="preserve">    1.1) งานจ้างเหมาติดตั้งตู้จ่ายบัตรอัตโนมัติ (ATD) แบบ 4 หัวจ่าย</t>
  </si>
  <si>
    <t xml:space="preserve">    1.2) งานติดตั้งระบบเก็บเงินอัตโนมัติ (ETC) บนทางหลวงพิเศษหมายเลข 9 และ 7 (ช่วงกรุงเทพฯ - ชลบุรี , ชลบุรี - พัทยา , พัมยา - มาบตาพุด)</t>
  </si>
  <si>
    <t>กำหนดสร้าง ก.ค.61 ใช้เวลา 4.5ปี สนับสนุนการพัฒนาโครงข่ายทางหลวงอาเซียน (AH) ในส่วนที่ผ่านประเทศไทย เชื่อมลาวและเวียดนาม รวมทั้งสนับสนุนการพัฒนาเศรษฐกิจและสังคมตามแนวระเบียงเศรษฐกิจตะวันออก-ตะวันตก (EWEC)</t>
  </si>
  <si>
    <t xml:space="preserve">     1.1) โครงการงานเพิ่มประสิทธิภาพระบบสืบค้นข้อมูลทะเบียนรถบนทางหลวงพิเศษหมายเลข 9 และ 7 (ช่วงกรุงเทพฯ - ชลบุรี , ชลบุรี - พัทยา , พัมยา - มาบตาพุด)</t>
  </si>
  <si>
    <t>ไม่ใช้งบประมาณ</t>
  </si>
  <si>
    <t>งบโครงการเงินกู้เพื่อฟื้นฟูเศรษฐกิจและพัฒนาโครงสร้างพื้นฐาน (Development Policy Loan : DPL)</t>
  </si>
  <si>
    <t>งบ DPL</t>
  </si>
  <si>
    <t>อยู่ระหว่างการพิจารณางบประมาณ</t>
  </si>
  <si>
    <t>หน่วยงานไม่ได้ระบุปีและงบประมาณที่จะดำเนินการ</t>
  </si>
  <si>
    <t>2562-2564 อยู่ระหว่างการนำเสนอ ครม.</t>
  </si>
  <si>
    <t>โครงการศึกษาพัฒนาพื้นที่นำร่องสำหรับการใช้ยานยนต์อัจฉริยะและจัดทำมาตรฐานการเชื่อมต่อข้อมูลระหว่างยานพาหนะ (V2V และ V2x)</t>
  </si>
  <si>
    <t xml:space="preserve">    1.1) โครงการติดตั้งระบบโครงข่ายโทรคมนาคม (ใช้งานภายในองค์กรเท่านั้น)</t>
  </si>
  <si>
    <t xml:space="preserve">    1.2) โครงการจัดสร้างระบบประมวลผลกลุ่มเมฆภายในรถไฟแห่งประเทศไทย (SRT-Cloud)</t>
  </si>
  <si>
    <t>โครงการศึกษาและจัดทำแอปพลิเคชันสำรวจการเดินทาง (Travel Survey)</t>
  </si>
  <si>
    <t>-สำนักงานนโยบายและแผนการขนส่งและจราจร</t>
  </si>
  <si>
    <t xml:space="preserve">    1.1) โครงการยกระดับมาตรฐานคุณภาพผู้ขับรถ (Sure Driving Smart Driver) </t>
  </si>
  <si>
    <t>งบ กปถ.</t>
  </si>
  <si>
    <t xml:space="preserve">    1.1) โครงการจ้างเหมาจัดทำฐานข้อมูลสายทางในเขตกรุงเทพมหานคร</t>
  </si>
  <si>
    <t xml:space="preserve">    1.2) โครงการพัฒนาศูนย์บูรณาการขนส่งต่อเนื่องหลายรูปแบบแห่งชาติ ระยะที่ 2</t>
  </si>
  <si>
    <t xml:space="preserve">    1.3) โครงการเพิ่มศักยภาพระบบภูมิสารสนเทศของกระทรวงคมนาคม ระยะที่ 1 สำนักงานปลัดกระทรวงคมนาคม</t>
  </si>
  <si>
    <t>หมายเหตุ :</t>
  </si>
  <si>
    <t>สีฟ้า คือ โครงการทีคณะกรรมการบริหารและจัดหาระบบคอมพิวเตอร์ให้เความเห็นชอบแล้ว</t>
  </si>
  <si>
    <t xml:space="preserve"> - กทท. พิจารณาแล้ว 
เห็นว่าไม่เกี่ยวข้อง</t>
  </si>
  <si>
    <t xml:space="preserve">* คือ โครงการที่ที่ปรึกษาโครงการ DE เสนอไว้ในแผนพัฒนาคมนาคมดิจิทัล 2021 </t>
  </si>
  <si>
    <t>* คือ โครงการที่ที่ปรึกษาโครงการ DE เสนอให้หน่วยงานดำเนินการ</t>
  </si>
  <si>
    <t>ขอบเขตการดำเนินโครงการ</t>
  </si>
  <si>
    <t>กระบวนการ / ระบบงานในปัจจุบัน (As-Is)</t>
  </si>
  <si>
    <t>ระบบที่ต้องการ (To-Be)</t>
  </si>
  <si>
    <t>เหตุผลและความจำเป็น</t>
  </si>
  <si>
    <t>ฃ</t>
  </si>
  <si>
    <t>เป้าหมายโครงการ</t>
  </si>
  <si>
    <t>7) โครงการพัฒนาระบบบริหารจัดการและเชื่อมโยงข้อมูลการให้บริการสถานีขนส่งสินค้าทั่วประเทศ (Smart Truck Terminal)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</si>
</sst>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1">
    <font>
      <sz val="11"/>
      <color theme="1"/>
      <name val="Tahoma"/>
      <family val="2"/>
      <scheme val="minor"/>
    </font>
    <font>
      <sz val="16"/>
      <color theme="1"/>
      <name val="TH Sarabun New"/>
      <family val="2"/>
    </font>
    <font>
      <sz val="16"/>
      <name val="TH Sarabun New"/>
      <family val="2"/>
    </font>
    <font>
      <sz val="16"/>
      <color rgb="FF000000"/>
      <name val="TH Sarabun New"/>
      <family val="2"/>
    </font>
    <font>
      <sz val="16"/>
      <name val="Wingdings 2"/>
      <family val="1"/>
      <charset val="2"/>
    </font>
    <font>
      <b/>
      <sz val="18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1"/>
      <color theme="1"/>
      <name val="Tahoma"/>
      <family val="2"/>
      <scheme val="minor"/>
    </font>
    <font>
      <sz val="16"/>
      <color rgb="FF0070C0"/>
      <name val="TH SarabunPSK"/>
      <family val="2"/>
    </font>
    <font>
      <sz val="16"/>
      <color rgb="FF0070C0"/>
      <name val="Wingdings 2"/>
      <family val="1"/>
      <charset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80C53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42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17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7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top" wrapText="1"/>
    </xf>
    <xf numFmtId="0" fontId="6" fillId="0" borderId="5" xfId="0" quotePrefix="1" applyFont="1" applyBorder="1" applyAlignment="1">
      <alignment horizontal="left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3" borderId="5" xfId="0" quotePrefix="1" applyFont="1" applyFill="1" applyBorder="1" applyAlignment="1">
      <alignment horizontal="left" vertical="top" wrapText="1"/>
    </xf>
    <xf numFmtId="0" fontId="6" fillId="3" borderId="16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17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left" vertical="top" wrapText="1"/>
    </xf>
    <xf numFmtId="0" fontId="7" fillId="3" borderId="17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vertical="top"/>
    </xf>
    <xf numFmtId="0" fontId="7" fillId="4" borderId="1" xfId="0" applyFont="1" applyFill="1" applyBorder="1" applyAlignment="1">
      <alignment horizontal="left" vertical="top" wrapText="1"/>
    </xf>
    <xf numFmtId="0" fontId="7" fillId="4" borderId="17" xfId="0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18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43" fontId="6" fillId="0" borderId="1" xfId="1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6" borderId="1" xfId="0" applyFont="1" applyFill="1" applyBorder="1" applyAlignment="1">
      <alignment horizontal="center" vertical="top" wrapText="1"/>
    </xf>
    <xf numFmtId="0" fontId="6" fillId="6" borderId="1" xfId="0" applyFont="1" applyFill="1" applyBorder="1" applyAlignment="1">
      <alignment vertical="top" wrapText="1"/>
    </xf>
    <xf numFmtId="0" fontId="6" fillId="6" borderId="5" xfId="0" quotePrefix="1" applyFont="1" applyFill="1" applyBorder="1" applyAlignment="1">
      <alignment horizontal="left" vertical="top" wrapText="1"/>
    </xf>
    <xf numFmtId="0" fontId="4" fillId="6" borderId="16" xfId="0" applyFont="1" applyFill="1" applyBorder="1" applyAlignment="1">
      <alignment horizontal="center" vertical="top" wrapText="1"/>
    </xf>
    <xf numFmtId="0" fontId="6" fillId="6" borderId="17" xfId="0" applyFont="1" applyFill="1" applyBorder="1" applyAlignment="1">
      <alignment horizontal="center" vertical="top" wrapText="1"/>
    </xf>
    <xf numFmtId="0" fontId="6" fillId="6" borderId="7" xfId="0" applyFont="1" applyFill="1" applyBorder="1" applyAlignment="1">
      <alignment horizontal="center" vertical="top" wrapText="1"/>
    </xf>
    <xf numFmtId="187" fontId="6" fillId="0" borderId="17" xfId="1" applyNumberFormat="1" applyFont="1" applyBorder="1" applyAlignment="1">
      <alignment horizontal="center" vertical="top" wrapText="1"/>
    </xf>
    <xf numFmtId="187" fontId="6" fillId="0" borderId="17" xfId="0" applyNumberFormat="1" applyFont="1" applyBorder="1" applyAlignment="1">
      <alignment horizontal="center" vertical="top" wrapText="1"/>
    </xf>
    <xf numFmtId="187" fontId="6" fillId="0" borderId="1" xfId="1" applyNumberFormat="1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7" fillId="3" borderId="7" xfId="0" applyFont="1" applyFill="1" applyBorder="1" applyAlignment="1">
      <alignment horizontal="left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6" fillId="0" borderId="17" xfId="0" quotePrefix="1" applyFont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  <xf numFmtId="0" fontId="6" fillId="0" borderId="5" xfId="0" applyFont="1" applyBorder="1" applyAlignment="1">
      <alignment vertical="top" wrapText="1"/>
    </xf>
    <xf numFmtId="0" fontId="7" fillId="3" borderId="5" xfId="0" applyFont="1" applyFill="1" applyBorder="1" applyAlignment="1">
      <alignment vertical="top" wrapText="1"/>
    </xf>
    <xf numFmtId="0" fontId="6" fillId="0" borderId="5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7" fillId="3" borderId="1" xfId="0" applyFont="1" applyFill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1" xfId="0" applyFont="1" applyFill="1" applyBorder="1" applyAlignment="1">
      <alignment vertical="top" wrapText="1"/>
    </xf>
    <xf numFmtId="0" fontId="6" fillId="0" borderId="5" xfId="0" quotePrefix="1" applyFont="1" applyFill="1" applyBorder="1" applyAlignment="1">
      <alignment horizontal="left" vertical="top" wrapText="1"/>
    </xf>
    <xf numFmtId="0" fontId="6" fillId="0" borderId="16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6" fillId="0" borderId="17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9" fillId="0" borderId="5" xfId="0" quotePrefix="1" applyFont="1" applyFill="1" applyBorder="1" applyAlignment="1">
      <alignment horizontal="left" vertical="top" wrapText="1"/>
    </xf>
    <xf numFmtId="0" fontId="10" fillId="0" borderId="16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7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9" fillId="0" borderId="16" xfId="0" applyFont="1" applyFill="1" applyBorder="1" applyAlignment="1">
      <alignment horizontal="center" vertical="top" wrapText="1"/>
    </xf>
    <xf numFmtId="0" fontId="9" fillId="0" borderId="0" xfId="0" applyFont="1" applyAlignment="1">
      <alignment vertical="top"/>
    </xf>
    <xf numFmtId="0" fontId="10" fillId="0" borderId="17" xfId="0" applyFont="1" applyFill="1" applyBorder="1" applyAlignment="1">
      <alignment horizontal="center" vertical="top" wrapText="1"/>
    </xf>
    <xf numFmtId="0" fontId="9" fillId="0" borderId="17" xfId="0" quotePrefix="1" applyFont="1" applyFill="1" applyBorder="1" applyAlignment="1">
      <alignment horizontal="left" vertical="top" wrapText="1"/>
    </xf>
    <xf numFmtId="0" fontId="6" fillId="0" borderId="17" xfId="0" quotePrefix="1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vertical="top" wrapText="1"/>
    </xf>
    <xf numFmtId="0" fontId="9" fillId="0" borderId="21" xfId="0" quotePrefix="1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vertical="top"/>
    </xf>
    <xf numFmtId="0" fontId="6" fillId="6" borderId="5" xfId="0" applyFont="1" applyFill="1" applyBorder="1" applyAlignment="1">
      <alignment vertical="top" wrapText="1"/>
    </xf>
    <xf numFmtId="0" fontId="9" fillId="0" borderId="8" xfId="0" applyFont="1" applyFill="1" applyBorder="1" applyAlignment="1">
      <alignment vertical="top" wrapText="1"/>
    </xf>
    <xf numFmtId="0" fontId="6" fillId="0" borderId="7" xfId="0" applyFont="1" applyBorder="1" applyAlignment="1">
      <alignment horizontal="center" vertical="top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top" wrapText="1"/>
    </xf>
    <xf numFmtId="0" fontId="7" fillId="3" borderId="6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horizontal="left" vertical="top" wrapText="1"/>
    </xf>
    <xf numFmtId="0" fontId="7" fillId="5" borderId="14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20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5" borderId="22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6" fillId="0" borderId="6" xfId="0" applyFont="1" applyBorder="1" applyAlignment="1">
      <alignment vertical="top" wrapText="1"/>
    </xf>
    <xf numFmtId="0" fontId="6" fillId="0" borderId="6" xfId="0" quotePrefix="1" applyFont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colors>
    <mruColors>
      <color rgb="FFFFFF66"/>
      <color rgb="FF80C535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tabSelected="1" topLeftCell="A32" zoomScaleNormal="100" zoomScaleSheetLayoutView="80" zoomScalePageLayoutView="40" workbookViewId="0">
      <selection activeCell="A35" sqref="A35"/>
    </sheetView>
  </sheetViews>
  <sheetFormatPr defaultColWidth="9.125" defaultRowHeight="21"/>
  <cols>
    <col min="1" max="6" width="45.75" style="16" customWidth="1"/>
    <col min="7" max="7" width="25" style="44" customWidth="1"/>
    <col min="8" max="8" width="10.75" style="45" customWidth="1"/>
    <col min="9" max="11" width="10.75" style="46" customWidth="1"/>
    <col min="12" max="12" width="10.75" style="47" customWidth="1"/>
    <col min="13" max="13" width="13.25" style="48" customWidth="1"/>
    <col min="14" max="14" width="19.25" style="48" customWidth="1"/>
    <col min="15" max="16384" width="9.125" style="16"/>
  </cols>
  <sheetData>
    <row r="1" spans="1:14" ht="23.25">
      <c r="A1" s="72" t="s">
        <v>370</v>
      </c>
      <c r="B1" s="72"/>
      <c r="C1" s="72"/>
      <c r="D1" s="11"/>
      <c r="E1" s="11"/>
      <c r="F1" s="11"/>
      <c r="G1" s="11"/>
      <c r="H1" s="12"/>
      <c r="I1" s="13"/>
      <c r="J1" s="13"/>
      <c r="K1" s="13"/>
      <c r="L1" s="14"/>
      <c r="M1" s="15"/>
      <c r="N1" s="15"/>
    </row>
    <row r="2" spans="1:14">
      <c r="A2" s="110" t="s">
        <v>0</v>
      </c>
      <c r="B2" s="114" t="s">
        <v>418</v>
      </c>
      <c r="C2" s="114" t="s">
        <v>420</v>
      </c>
      <c r="D2" s="112" t="s">
        <v>415</v>
      </c>
      <c r="E2" s="112" t="s">
        <v>416</v>
      </c>
      <c r="F2" s="112" t="s">
        <v>417</v>
      </c>
      <c r="G2" s="111" t="s">
        <v>1</v>
      </c>
      <c r="H2" s="119" t="s">
        <v>378</v>
      </c>
      <c r="I2" s="120"/>
      <c r="J2" s="120"/>
      <c r="K2" s="120"/>
      <c r="L2" s="121"/>
      <c r="M2" s="108" t="s">
        <v>380</v>
      </c>
      <c r="N2" s="110" t="s">
        <v>381</v>
      </c>
    </row>
    <row r="3" spans="1:14">
      <c r="A3" s="110"/>
      <c r="B3" s="115"/>
      <c r="C3" s="115"/>
      <c r="D3" s="113"/>
      <c r="E3" s="113"/>
      <c r="F3" s="113"/>
      <c r="G3" s="111"/>
      <c r="H3" s="17">
        <v>2560</v>
      </c>
      <c r="I3" s="18">
        <v>2561</v>
      </c>
      <c r="J3" s="18">
        <v>2562</v>
      </c>
      <c r="K3" s="18">
        <v>2563</v>
      </c>
      <c r="L3" s="19">
        <v>2564</v>
      </c>
      <c r="M3" s="109"/>
      <c r="N3" s="110"/>
    </row>
    <row r="4" spans="1:14">
      <c r="A4" s="122" t="s">
        <v>419</v>
      </c>
      <c r="B4" s="122"/>
      <c r="C4" s="122"/>
      <c r="D4" s="122"/>
      <c r="E4" s="122"/>
      <c r="F4" s="122"/>
      <c r="G4" s="122"/>
      <c r="H4" s="123"/>
      <c r="I4" s="20"/>
      <c r="J4" s="20"/>
      <c r="K4" s="20"/>
      <c r="L4" s="21"/>
      <c r="M4" s="22"/>
      <c r="N4" s="20"/>
    </row>
    <row r="5" spans="1:14">
      <c r="A5" s="127" t="s">
        <v>375</v>
      </c>
      <c r="B5" s="127"/>
      <c r="C5" s="127"/>
      <c r="D5" s="127"/>
      <c r="E5" s="127"/>
      <c r="F5" s="127"/>
      <c r="G5" s="127"/>
      <c r="H5" s="128"/>
      <c r="I5" s="23"/>
      <c r="J5" s="23"/>
      <c r="K5" s="23"/>
      <c r="L5" s="24"/>
      <c r="M5" s="25"/>
      <c r="N5" s="23"/>
    </row>
    <row r="6" spans="1:14" ht="63">
      <c r="A6" s="26" t="s">
        <v>127</v>
      </c>
      <c r="B6" s="69"/>
      <c r="C6" s="69"/>
      <c r="D6" s="69"/>
      <c r="E6" s="69"/>
      <c r="F6" s="69"/>
      <c r="G6" s="27" t="s">
        <v>123</v>
      </c>
      <c r="H6" s="28"/>
      <c r="I6" s="29">
        <v>4.7</v>
      </c>
      <c r="J6" s="29">
        <v>18.8</v>
      </c>
      <c r="K6" s="8" t="s">
        <v>379</v>
      </c>
      <c r="L6" s="9" t="s">
        <v>379</v>
      </c>
      <c r="M6" s="31"/>
      <c r="N6" s="50"/>
    </row>
    <row r="7" spans="1:14" ht="42">
      <c r="A7" s="26" t="s">
        <v>128</v>
      </c>
      <c r="B7" s="69"/>
      <c r="C7" s="69"/>
      <c r="D7" s="69"/>
      <c r="E7" s="69"/>
      <c r="F7" s="69"/>
      <c r="G7" s="27" t="s">
        <v>124</v>
      </c>
      <c r="H7" s="10" t="s">
        <v>379</v>
      </c>
      <c r="I7" s="29">
        <v>332.99700000000001</v>
      </c>
      <c r="J7" s="29">
        <v>333.00099999999998</v>
      </c>
      <c r="K7" s="29">
        <v>333.00099999999998</v>
      </c>
      <c r="L7" s="30">
        <v>333.00099999999998</v>
      </c>
      <c r="M7" s="31" t="s">
        <v>384</v>
      </c>
      <c r="N7" s="50"/>
    </row>
    <row r="8" spans="1:14" ht="42">
      <c r="A8" s="26" t="s">
        <v>129</v>
      </c>
      <c r="B8" s="69"/>
      <c r="C8" s="69"/>
      <c r="D8" s="69"/>
      <c r="E8" s="69"/>
      <c r="F8" s="69"/>
      <c r="G8" s="27" t="s">
        <v>124</v>
      </c>
      <c r="H8" s="28">
        <v>35</v>
      </c>
      <c r="I8" s="29"/>
      <c r="J8" s="29"/>
      <c r="K8" s="29"/>
      <c r="L8" s="30"/>
      <c r="M8" s="31" t="s">
        <v>384</v>
      </c>
      <c r="N8" s="50"/>
    </row>
    <row r="9" spans="1:14">
      <c r="A9" s="73" t="s">
        <v>376</v>
      </c>
      <c r="B9" s="104"/>
      <c r="C9" s="104"/>
      <c r="D9" s="70"/>
      <c r="E9" s="70"/>
      <c r="F9" s="70"/>
      <c r="G9" s="32"/>
      <c r="H9" s="33"/>
      <c r="I9" s="34"/>
      <c r="J9" s="34"/>
      <c r="K9" s="34"/>
      <c r="L9" s="35"/>
      <c r="M9" s="36"/>
      <c r="N9" s="103"/>
    </row>
    <row r="10" spans="1:14" ht="84">
      <c r="A10" s="26" t="s">
        <v>269</v>
      </c>
      <c r="B10" s="69"/>
      <c r="C10" s="69"/>
      <c r="D10" s="69"/>
      <c r="E10" s="69"/>
      <c r="F10" s="69"/>
      <c r="G10" s="27" t="s">
        <v>115</v>
      </c>
      <c r="H10" s="10" t="s">
        <v>379</v>
      </c>
      <c r="I10" s="8" t="s">
        <v>379</v>
      </c>
      <c r="J10" s="8" t="s">
        <v>379</v>
      </c>
      <c r="K10" s="8" t="s">
        <v>379</v>
      </c>
      <c r="L10" s="9" t="s">
        <v>379</v>
      </c>
      <c r="M10" s="31"/>
      <c r="N10" s="50"/>
    </row>
    <row r="11" spans="1:14" ht="84">
      <c r="A11" s="26" t="s">
        <v>270</v>
      </c>
      <c r="B11" s="69"/>
      <c r="C11" s="69"/>
      <c r="D11" s="69"/>
      <c r="E11" s="69"/>
      <c r="F11" s="69"/>
      <c r="G11" s="27" t="s">
        <v>115</v>
      </c>
      <c r="H11" s="10" t="s">
        <v>379</v>
      </c>
      <c r="I11" s="8" t="s">
        <v>379</v>
      </c>
      <c r="J11" s="8" t="s">
        <v>379</v>
      </c>
      <c r="K11" s="8" t="s">
        <v>379</v>
      </c>
      <c r="L11" s="9" t="s">
        <v>379</v>
      </c>
      <c r="M11" s="31"/>
      <c r="N11" s="50"/>
    </row>
    <row r="12" spans="1:14" ht="42">
      <c r="A12" s="26" t="s">
        <v>271</v>
      </c>
      <c r="B12" s="69"/>
      <c r="C12" s="69"/>
      <c r="D12" s="69"/>
      <c r="E12" s="69"/>
      <c r="F12" s="69"/>
      <c r="G12" s="27" t="s">
        <v>97</v>
      </c>
      <c r="H12" s="10" t="s">
        <v>379</v>
      </c>
      <c r="I12" s="8" t="s">
        <v>379</v>
      </c>
      <c r="J12" s="8" t="s">
        <v>379</v>
      </c>
      <c r="K12" s="8" t="s">
        <v>379</v>
      </c>
      <c r="L12" s="9" t="s">
        <v>379</v>
      </c>
      <c r="M12" s="31"/>
      <c r="N12" s="50" t="s">
        <v>382</v>
      </c>
    </row>
    <row r="13" spans="1:14" ht="42">
      <c r="A13" s="26" t="s">
        <v>130</v>
      </c>
      <c r="B13" s="69"/>
      <c r="C13" s="69"/>
      <c r="D13" s="69"/>
      <c r="E13" s="69"/>
      <c r="F13" s="69"/>
      <c r="G13" s="27" t="s">
        <v>120</v>
      </c>
      <c r="H13" s="28"/>
      <c r="I13" s="29"/>
      <c r="J13" s="29"/>
      <c r="K13" s="29">
        <v>20</v>
      </c>
      <c r="L13" s="30">
        <v>20</v>
      </c>
      <c r="M13" s="31"/>
      <c r="N13" s="50"/>
    </row>
    <row r="14" spans="1:14" ht="63">
      <c r="A14" s="26" t="s">
        <v>131</v>
      </c>
      <c r="B14" s="69"/>
      <c r="C14" s="69"/>
      <c r="D14" s="69"/>
      <c r="E14" s="69"/>
      <c r="F14" s="69"/>
      <c r="G14" s="27" t="s">
        <v>98</v>
      </c>
      <c r="H14" s="10" t="s">
        <v>379</v>
      </c>
      <c r="I14" s="29"/>
      <c r="J14" s="29"/>
      <c r="K14" s="29"/>
      <c r="L14" s="30"/>
      <c r="M14" s="31"/>
      <c r="N14" s="50" t="s">
        <v>383</v>
      </c>
    </row>
    <row r="15" spans="1:14">
      <c r="A15" s="116" t="s">
        <v>28</v>
      </c>
      <c r="B15" s="117"/>
      <c r="C15" s="117"/>
      <c r="D15" s="117"/>
      <c r="E15" s="117"/>
      <c r="F15" s="117"/>
      <c r="G15" s="117"/>
      <c r="H15" s="118"/>
      <c r="I15" s="37"/>
      <c r="J15" s="37"/>
      <c r="K15" s="37"/>
      <c r="L15" s="38"/>
      <c r="M15" s="39"/>
      <c r="N15" s="37"/>
    </row>
    <row r="16" spans="1:14">
      <c r="A16" s="26" t="s">
        <v>272</v>
      </c>
      <c r="B16" s="69"/>
      <c r="C16" s="69"/>
      <c r="D16" s="69"/>
      <c r="E16" s="69"/>
      <c r="F16" s="69"/>
      <c r="G16" s="27" t="s">
        <v>98</v>
      </c>
      <c r="H16" s="10" t="s">
        <v>379</v>
      </c>
      <c r="I16" s="8" t="s">
        <v>379</v>
      </c>
      <c r="J16" s="8" t="s">
        <v>379</v>
      </c>
      <c r="K16" s="8" t="s">
        <v>379</v>
      </c>
      <c r="L16" s="9" t="s">
        <v>379</v>
      </c>
      <c r="M16" s="31"/>
      <c r="N16" s="50"/>
    </row>
    <row r="17" spans="1:14" ht="63">
      <c r="A17" s="26" t="s">
        <v>273</v>
      </c>
      <c r="B17" s="69"/>
      <c r="C17" s="69"/>
      <c r="D17" s="69"/>
      <c r="E17" s="69"/>
      <c r="F17" s="69"/>
      <c r="G17" s="27" t="s">
        <v>98</v>
      </c>
      <c r="H17" s="10" t="s">
        <v>379</v>
      </c>
      <c r="I17" s="8" t="s">
        <v>379</v>
      </c>
      <c r="J17" s="8" t="s">
        <v>379</v>
      </c>
      <c r="K17" s="8" t="s">
        <v>379</v>
      </c>
      <c r="L17" s="9" t="s">
        <v>379</v>
      </c>
      <c r="M17" s="31"/>
      <c r="N17" s="50"/>
    </row>
    <row r="18" spans="1:14" ht="42">
      <c r="A18" s="75" t="s">
        <v>132</v>
      </c>
      <c r="B18" s="82"/>
      <c r="C18" s="82"/>
      <c r="D18" s="82"/>
      <c r="E18" s="82"/>
      <c r="F18" s="82"/>
      <c r="G18" s="76" t="s">
        <v>120</v>
      </c>
      <c r="H18" s="77">
        <v>55.64</v>
      </c>
      <c r="I18" s="79" t="s">
        <v>379</v>
      </c>
      <c r="J18" s="78">
        <v>23.27</v>
      </c>
      <c r="K18" s="78">
        <v>150</v>
      </c>
      <c r="L18" s="80"/>
      <c r="M18" s="81" t="s">
        <v>385</v>
      </c>
      <c r="N18" s="101"/>
    </row>
    <row r="19" spans="1:14" ht="84">
      <c r="A19" s="75" t="s">
        <v>133</v>
      </c>
      <c r="B19" s="82"/>
      <c r="C19" s="82"/>
      <c r="D19" s="82"/>
      <c r="E19" s="82"/>
      <c r="F19" s="82"/>
      <c r="G19" s="76" t="s">
        <v>120</v>
      </c>
      <c r="H19" s="77"/>
      <c r="I19" s="78"/>
      <c r="J19" s="78">
        <v>80.7</v>
      </c>
      <c r="K19" s="78"/>
      <c r="L19" s="80"/>
      <c r="M19" s="81" t="s">
        <v>385</v>
      </c>
      <c r="N19" s="101"/>
    </row>
    <row r="20" spans="1:14" ht="63">
      <c r="A20" s="26" t="s">
        <v>134</v>
      </c>
      <c r="B20" s="69"/>
      <c r="C20" s="69"/>
      <c r="D20" s="69"/>
      <c r="E20" s="69"/>
      <c r="F20" s="69"/>
      <c r="G20" s="27" t="s">
        <v>120</v>
      </c>
      <c r="H20" s="28"/>
      <c r="I20" s="29"/>
      <c r="J20" s="29"/>
      <c r="K20" s="29">
        <v>57</v>
      </c>
      <c r="L20" s="30"/>
      <c r="M20" s="31" t="s">
        <v>385</v>
      </c>
      <c r="N20" s="50"/>
    </row>
    <row r="21" spans="1:14" ht="42">
      <c r="A21" s="26" t="s">
        <v>135</v>
      </c>
      <c r="B21" s="69"/>
      <c r="C21" s="69"/>
      <c r="D21" s="69"/>
      <c r="E21" s="69"/>
      <c r="F21" s="69"/>
      <c r="G21" s="27" t="s">
        <v>120</v>
      </c>
      <c r="H21" s="28"/>
      <c r="I21" s="29"/>
      <c r="J21" s="29"/>
      <c r="K21" s="29">
        <v>57</v>
      </c>
      <c r="L21" s="30"/>
      <c r="M21" s="31" t="s">
        <v>385</v>
      </c>
      <c r="N21" s="50"/>
    </row>
    <row r="22" spans="1:14" ht="42">
      <c r="A22" s="26" t="s">
        <v>136</v>
      </c>
      <c r="B22" s="69"/>
      <c r="C22" s="69"/>
      <c r="D22" s="69"/>
      <c r="E22" s="69"/>
      <c r="F22" s="69"/>
      <c r="G22" s="27" t="s">
        <v>120</v>
      </c>
      <c r="H22" s="28"/>
      <c r="I22" s="29"/>
      <c r="J22" s="29"/>
      <c r="K22" s="29">
        <v>38.68</v>
      </c>
      <c r="L22" s="30"/>
      <c r="M22" s="31" t="s">
        <v>385</v>
      </c>
      <c r="N22" s="50"/>
    </row>
    <row r="23" spans="1:14" ht="42">
      <c r="A23" s="26" t="s">
        <v>137</v>
      </c>
      <c r="B23" s="69"/>
      <c r="C23" s="69"/>
      <c r="D23" s="69"/>
      <c r="E23" s="69"/>
      <c r="F23" s="69"/>
      <c r="G23" s="27" t="s">
        <v>120</v>
      </c>
      <c r="H23" s="28"/>
      <c r="I23" s="29"/>
      <c r="J23" s="29"/>
      <c r="K23" s="29">
        <v>150</v>
      </c>
      <c r="L23" s="30"/>
      <c r="M23" s="31" t="s">
        <v>385</v>
      </c>
      <c r="N23" s="50"/>
    </row>
    <row r="24" spans="1:14" ht="42">
      <c r="A24" s="26" t="s">
        <v>138</v>
      </c>
      <c r="B24" s="69"/>
      <c r="C24" s="69"/>
      <c r="D24" s="69"/>
      <c r="E24" s="69"/>
      <c r="F24" s="69"/>
      <c r="G24" s="27" t="s">
        <v>120</v>
      </c>
      <c r="H24" s="28"/>
      <c r="I24" s="29"/>
      <c r="J24" s="29"/>
      <c r="K24" s="29">
        <v>21.239000000000001</v>
      </c>
      <c r="L24" s="30"/>
      <c r="M24" s="31" t="s">
        <v>385</v>
      </c>
      <c r="N24" s="50"/>
    </row>
    <row r="25" spans="1:14" ht="42">
      <c r="A25" s="26" t="s">
        <v>139</v>
      </c>
      <c r="B25" s="69"/>
      <c r="C25" s="69"/>
      <c r="D25" s="69"/>
      <c r="E25" s="69"/>
      <c r="F25" s="69"/>
      <c r="G25" s="27" t="s">
        <v>120</v>
      </c>
      <c r="H25" s="28"/>
      <c r="I25" s="29"/>
      <c r="J25" s="29">
        <v>20.057600000000001</v>
      </c>
      <c r="K25" s="29"/>
      <c r="L25" s="30"/>
      <c r="M25" s="31" t="s">
        <v>385</v>
      </c>
      <c r="N25" s="50"/>
    </row>
    <row r="26" spans="1:14">
      <c r="A26" s="116" t="s">
        <v>29</v>
      </c>
      <c r="B26" s="117"/>
      <c r="C26" s="117"/>
      <c r="D26" s="117"/>
      <c r="E26" s="117"/>
      <c r="F26" s="117"/>
      <c r="G26" s="117"/>
      <c r="H26" s="118"/>
      <c r="I26" s="37"/>
      <c r="J26" s="37"/>
      <c r="K26" s="37"/>
      <c r="L26" s="38"/>
      <c r="M26" s="39"/>
      <c r="N26" s="37"/>
    </row>
    <row r="27" spans="1:14" ht="42">
      <c r="A27" s="26" t="s">
        <v>274</v>
      </c>
      <c r="B27" s="69"/>
      <c r="C27" s="69"/>
      <c r="D27" s="69"/>
      <c r="E27" s="69"/>
      <c r="F27" s="69"/>
      <c r="G27" s="27" t="s">
        <v>99</v>
      </c>
      <c r="H27" s="10" t="s">
        <v>379</v>
      </c>
      <c r="I27" s="8" t="s">
        <v>379</v>
      </c>
      <c r="J27" s="8" t="s">
        <v>379</v>
      </c>
      <c r="K27" s="8" t="s">
        <v>379</v>
      </c>
      <c r="L27" s="9" t="s">
        <v>379</v>
      </c>
      <c r="M27" s="31"/>
      <c r="N27" s="50"/>
    </row>
    <row r="28" spans="1:14" ht="63">
      <c r="A28" s="26" t="s">
        <v>315</v>
      </c>
      <c r="B28" s="69"/>
      <c r="C28" s="69"/>
      <c r="D28" s="69"/>
      <c r="E28" s="69"/>
      <c r="F28" s="69"/>
      <c r="G28" s="27" t="s">
        <v>100</v>
      </c>
      <c r="H28" s="28"/>
      <c r="I28" s="29">
        <v>10</v>
      </c>
      <c r="J28" s="29">
        <v>15</v>
      </c>
      <c r="K28" s="29"/>
      <c r="L28" s="30"/>
      <c r="M28" s="31" t="s">
        <v>384</v>
      </c>
      <c r="N28" s="50"/>
    </row>
    <row r="29" spans="1:14" ht="42">
      <c r="A29" s="26" t="s">
        <v>386</v>
      </c>
      <c r="B29" s="69"/>
      <c r="C29" s="69"/>
      <c r="D29" s="69"/>
      <c r="E29" s="69"/>
      <c r="F29" s="69"/>
      <c r="G29" s="27" t="s">
        <v>100</v>
      </c>
      <c r="H29" s="28"/>
      <c r="I29" s="29"/>
      <c r="J29" s="29"/>
      <c r="K29" s="8" t="s">
        <v>379</v>
      </c>
      <c r="L29" s="9" t="s">
        <v>379</v>
      </c>
      <c r="M29" s="31"/>
      <c r="N29" s="50" t="s">
        <v>387</v>
      </c>
    </row>
    <row r="30" spans="1:14">
      <c r="A30" s="40" t="s">
        <v>275</v>
      </c>
      <c r="B30" s="71"/>
      <c r="C30" s="71"/>
      <c r="D30" s="71"/>
      <c r="E30" s="71"/>
      <c r="F30" s="71"/>
      <c r="G30" s="27" t="s">
        <v>100</v>
      </c>
      <c r="H30" s="10" t="s">
        <v>379</v>
      </c>
      <c r="I30" s="8" t="s">
        <v>379</v>
      </c>
      <c r="J30" s="8" t="s">
        <v>379</v>
      </c>
      <c r="K30" s="8" t="s">
        <v>379</v>
      </c>
      <c r="L30" s="9" t="s">
        <v>379</v>
      </c>
      <c r="M30" s="31"/>
      <c r="N30" s="50"/>
    </row>
    <row r="31" spans="1:14" ht="63">
      <c r="A31" s="26" t="s">
        <v>276</v>
      </c>
      <c r="B31" s="69"/>
      <c r="C31" s="69"/>
      <c r="D31" s="69"/>
      <c r="E31" s="69"/>
      <c r="F31" s="69"/>
      <c r="G31" s="27" t="s">
        <v>97</v>
      </c>
      <c r="H31" s="10" t="s">
        <v>379</v>
      </c>
      <c r="I31" s="8" t="s">
        <v>379</v>
      </c>
      <c r="J31" s="8" t="s">
        <v>379</v>
      </c>
      <c r="K31" s="8" t="s">
        <v>379</v>
      </c>
      <c r="L31" s="9" t="s">
        <v>379</v>
      </c>
      <c r="M31" s="31"/>
      <c r="N31" s="50" t="s">
        <v>412</v>
      </c>
    </row>
    <row r="32" spans="1:14" ht="42">
      <c r="A32" s="26" t="s">
        <v>140</v>
      </c>
      <c r="B32" s="69"/>
      <c r="C32" s="69"/>
      <c r="D32" s="69"/>
      <c r="E32" s="69"/>
      <c r="F32" s="69"/>
      <c r="G32" s="27" t="s">
        <v>98</v>
      </c>
      <c r="H32" s="10" t="s">
        <v>379</v>
      </c>
      <c r="I32" s="8" t="s">
        <v>379</v>
      </c>
      <c r="J32" s="29"/>
      <c r="K32" s="29"/>
      <c r="L32" s="30"/>
      <c r="M32" s="31"/>
      <c r="N32" s="50"/>
    </row>
    <row r="33" spans="1:14" ht="63">
      <c r="A33" s="26" t="s">
        <v>388</v>
      </c>
      <c r="B33" s="69"/>
      <c r="C33" s="69"/>
      <c r="D33" s="69"/>
      <c r="E33" s="69"/>
      <c r="F33" s="69"/>
      <c r="G33" s="27" t="s">
        <v>100</v>
      </c>
      <c r="H33" s="28">
        <v>2.13</v>
      </c>
      <c r="I33" s="29">
        <v>6.41</v>
      </c>
      <c r="J33" s="29"/>
      <c r="K33" s="29"/>
      <c r="L33" s="30"/>
      <c r="M33" s="31" t="s">
        <v>384</v>
      </c>
      <c r="N33" s="50"/>
    </row>
    <row r="34" spans="1:14" ht="42">
      <c r="A34" s="26" t="s">
        <v>389</v>
      </c>
      <c r="B34" s="69"/>
      <c r="C34" s="69"/>
      <c r="D34" s="69"/>
      <c r="E34" s="69"/>
      <c r="F34" s="69"/>
      <c r="G34" s="27" t="s">
        <v>100</v>
      </c>
      <c r="H34" s="28">
        <v>702.4</v>
      </c>
      <c r="I34" s="29">
        <v>928.78</v>
      </c>
      <c r="J34" s="29"/>
      <c r="K34" s="29"/>
      <c r="L34" s="30"/>
      <c r="M34" s="31" t="s">
        <v>384</v>
      </c>
      <c r="N34" s="50"/>
    </row>
    <row r="35" spans="1:14" ht="63">
      <c r="A35" s="69" t="s">
        <v>421</v>
      </c>
      <c r="B35" s="140"/>
      <c r="C35" s="140"/>
      <c r="D35" s="140"/>
      <c r="E35" s="140"/>
      <c r="F35" s="140"/>
      <c r="G35" s="141"/>
      <c r="H35" s="107"/>
      <c r="I35" s="29"/>
      <c r="J35" s="29"/>
      <c r="K35" s="29"/>
      <c r="L35" s="30"/>
      <c r="M35" s="107"/>
      <c r="N35" s="50"/>
    </row>
    <row r="36" spans="1:14">
      <c r="A36" s="116" t="s">
        <v>30</v>
      </c>
      <c r="B36" s="117"/>
      <c r="C36" s="117"/>
      <c r="D36" s="117"/>
      <c r="E36" s="117"/>
      <c r="F36" s="117"/>
      <c r="G36" s="117"/>
      <c r="H36" s="118"/>
      <c r="I36" s="37"/>
      <c r="J36" s="37"/>
      <c r="K36" s="37"/>
      <c r="L36" s="38"/>
      <c r="M36" s="39"/>
      <c r="N36" s="37"/>
    </row>
    <row r="37" spans="1:14" ht="42">
      <c r="A37" s="26" t="s">
        <v>277</v>
      </c>
      <c r="B37" s="69"/>
      <c r="C37" s="69"/>
      <c r="D37" s="69"/>
      <c r="E37" s="69"/>
      <c r="F37" s="69"/>
      <c r="G37" s="27" t="s">
        <v>118</v>
      </c>
      <c r="H37" s="10" t="s">
        <v>379</v>
      </c>
      <c r="I37" s="8" t="s">
        <v>379</v>
      </c>
      <c r="J37" s="8" t="s">
        <v>379</v>
      </c>
      <c r="K37" s="8" t="s">
        <v>379</v>
      </c>
      <c r="L37" s="9" t="s">
        <v>379</v>
      </c>
      <c r="M37" s="31"/>
      <c r="N37" s="50"/>
    </row>
    <row r="38" spans="1:14" ht="42">
      <c r="A38" s="26" t="s">
        <v>390</v>
      </c>
      <c r="B38" s="69"/>
      <c r="C38" s="69"/>
      <c r="D38" s="69"/>
      <c r="E38" s="69"/>
      <c r="F38" s="69"/>
      <c r="G38" s="27" t="s">
        <v>104</v>
      </c>
      <c r="H38" s="10"/>
      <c r="I38" s="8"/>
      <c r="J38" s="29">
        <v>56</v>
      </c>
      <c r="K38" s="8"/>
      <c r="L38" s="9"/>
      <c r="M38" s="31" t="s">
        <v>385</v>
      </c>
      <c r="N38" s="50"/>
    </row>
    <row r="39" spans="1:14" ht="63">
      <c r="A39" s="26" t="s">
        <v>391</v>
      </c>
      <c r="B39" s="69"/>
      <c r="C39" s="69"/>
      <c r="D39" s="69"/>
      <c r="E39" s="69"/>
      <c r="F39" s="69"/>
      <c r="G39" s="27" t="s">
        <v>104</v>
      </c>
      <c r="H39" s="10"/>
      <c r="I39" s="8"/>
      <c r="J39" s="29">
        <v>21</v>
      </c>
      <c r="K39" s="8"/>
      <c r="L39" s="9"/>
      <c r="M39" s="31" t="s">
        <v>385</v>
      </c>
      <c r="N39" s="50"/>
    </row>
    <row r="40" spans="1:14" ht="84">
      <c r="A40" s="26" t="s">
        <v>278</v>
      </c>
      <c r="B40" s="69"/>
      <c r="C40" s="69"/>
      <c r="D40" s="69"/>
      <c r="E40" s="69"/>
      <c r="F40" s="69"/>
      <c r="G40" s="27" t="s">
        <v>101</v>
      </c>
      <c r="H40" s="10" t="s">
        <v>379</v>
      </c>
      <c r="I40" s="8" t="s">
        <v>379</v>
      </c>
      <c r="J40" s="8" t="s">
        <v>379</v>
      </c>
      <c r="K40" s="8" t="s">
        <v>379</v>
      </c>
      <c r="L40" s="9" t="s">
        <v>379</v>
      </c>
      <c r="M40" s="31"/>
      <c r="N40" s="50"/>
    </row>
    <row r="41" spans="1:14" ht="42">
      <c r="A41" s="26" t="s">
        <v>141</v>
      </c>
      <c r="B41" s="69"/>
      <c r="C41" s="69"/>
      <c r="D41" s="69"/>
      <c r="E41" s="69"/>
      <c r="F41" s="69"/>
      <c r="G41" s="27" t="s">
        <v>123</v>
      </c>
      <c r="H41" s="28"/>
      <c r="I41" s="49">
        <v>1193.21</v>
      </c>
      <c r="J41" s="29">
        <v>861.99</v>
      </c>
      <c r="K41" s="29"/>
      <c r="L41" s="30"/>
      <c r="M41" s="31" t="s">
        <v>384</v>
      </c>
      <c r="N41" s="50"/>
    </row>
    <row r="42" spans="1:14" ht="42">
      <c r="A42" s="26" t="s">
        <v>142</v>
      </c>
      <c r="B42" s="69"/>
      <c r="C42" s="69"/>
      <c r="D42" s="69"/>
      <c r="E42" s="69"/>
      <c r="F42" s="69"/>
      <c r="G42" s="27" t="s">
        <v>123</v>
      </c>
      <c r="H42" s="28"/>
      <c r="I42" s="29">
        <v>50</v>
      </c>
      <c r="J42" s="29">
        <v>50</v>
      </c>
      <c r="K42" s="29">
        <v>19.8</v>
      </c>
      <c r="L42" s="30">
        <v>20.2</v>
      </c>
      <c r="M42" s="31" t="s">
        <v>384</v>
      </c>
      <c r="N42" s="50"/>
    </row>
    <row r="43" spans="1:14" ht="63">
      <c r="A43" s="83" t="s">
        <v>348</v>
      </c>
      <c r="B43" s="84"/>
      <c r="C43" s="84"/>
      <c r="D43" s="84"/>
      <c r="E43" s="84"/>
      <c r="F43" s="84"/>
      <c r="G43" s="85" t="s">
        <v>104</v>
      </c>
      <c r="H43" s="86" t="s">
        <v>379</v>
      </c>
      <c r="I43" s="87"/>
      <c r="J43" s="87"/>
      <c r="K43" s="87"/>
      <c r="L43" s="88"/>
      <c r="M43" s="89"/>
      <c r="N43" s="124" t="s">
        <v>392</v>
      </c>
    </row>
    <row r="44" spans="1:14" ht="63">
      <c r="A44" s="83" t="s">
        <v>349</v>
      </c>
      <c r="B44" s="84"/>
      <c r="C44" s="84"/>
      <c r="D44" s="84"/>
      <c r="E44" s="84"/>
      <c r="F44" s="84"/>
      <c r="G44" s="85" t="s">
        <v>104</v>
      </c>
      <c r="H44" s="86" t="s">
        <v>379</v>
      </c>
      <c r="I44" s="87"/>
      <c r="J44" s="87"/>
      <c r="K44" s="87"/>
      <c r="L44" s="88"/>
      <c r="M44" s="89"/>
      <c r="N44" s="125"/>
    </row>
    <row r="45" spans="1:14" ht="63">
      <c r="A45" s="83" t="s">
        <v>350</v>
      </c>
      <c r="B45" s="84"/>
      <c r="C45" s="84"/>
      <c r="D45" s="84"/>
      <c r="E45" s="84"/>
      <c r="F45" s="84"/>
      <c r="G45" s="85" t="s">
        <v>104</v>
      </c>
      <c r="H45" s="86" t="s">
        <v>379</v>
      </c>
      <c r="I45" s="87"/>
      <c r="J45" s="87"/>
      <c r="K45" s="87"/>
      <c r="L45" s="88"/>
      <c r="M45" s="89"/>
      <c r="N45" s="125"/>
    </row>
    <row r="46" spans="1:14" ht="63">
      <c r="A46" s="83" t="s">
        <v>351</v>
      </c>
      <c r="B46" s="84"/>
      <c r="C46" s="84"/>
      <c r="D46" s="84"/>
      <c r="E46" s="84"/>
      <c r="F46" s="84"/>
      <c r="G46" s="85" t="s">
        <v>104</v>
      </c>
      <c r="H46" s="86" t="s">
        <v>379</v>
      </c>
      <c r="I46" s="87"/>
      <c r="J46" s="87"/>
      <c r="K46" s="87"/>
      <c r="L46" s="88"/>
      <c r="M46" s="89"/>
      <c r="N46" s="125"/>
    </row>
    <row r="47" spans="1:14">
      <c r="A47" s="83" t="s">
        <v>358</v>
      </c>
      <c r="B47" s="84"/>
      <c r="C47" s="84"/>
      <c r="D47" s="84"/>
      <c r="E47" s="84"/>
      <c r="F47" s="84"/>
      <c r="G47" s="85" t="s">
        <v>104</v>
      </c>
      <c r="H47" s="86" t="s">
        <v>379</v>
      </c>
      <c r="I47" s="87"/>
      <c r="J47" s="87"/>
      <c r="K47" s="87"/>
      <c r="L47" s="88"/>
      <c r="M47" s="89"/>
      <c r="N47" s="125"/>
    </row>
    <row r="48" spans="1:14" ht="42">
      <c r="A48" s="83" t="s">
        <v>359</v>
      </c>
      <c r="B48" s="84"/>
      <c r="C48" s="84"/>
      <c r="D48" s="84"/>
      <c r="E48" s="84"/>
      <c r="F48" s="84"/>
      <c r="G48" s="85" t="s">
        <v>104</v>
      </c>
      <c r="H48" s="86" t="s">
        <v>379</v>
      </c>
      <c r="I48" s="87"/>
      <c r="J48" s="87"/>
      <c r="K48" s="87"/>
      <c r="L48" s="88"/>
      <c r="M48" s="89"/>
      <c r="N48" s="125"/>
    </row>
    <row r="49" spans="1:14" ht="42">
      <c r="A49" s="83" t="s">
        <v>365</v>
      </c>
      <c r="B49" s="84"/>
      <c r="C49" s="84"/>
      <c r="D49" s="84"/>
      <c r="E49" s="84"/>
      <c r="F49" s="84"/>
      <c r="G49" s="85" t="s">
        <v>104</v>
      </c>
      <c r="H49" s="86" t="s">
        <v>379</v>
      </c>
      <c r="I49" s="87"/>
      <c r="J49" s="87"/>
      <c r="K49" s="87"/>
      <c r="L49" s="88"/>
      <c r="M49" s="89"/>
      <c r="N49" s="126"/>
    </row>
    <row r="50" spans="1:14">
      <c r="A50" s="116" t="s">
        <v>377</v>
      </c>
      <c r="B50" s="117"/>
      <c r="C50" s="117"/>
      <c r="D50" s="117"/>
      <c r="E50" s="117"/>
      <c r="F50" s="117"/>
      <c r="G50" s="117"/>
      <c r="H50" s="118"/>
      <c r="I50" s="37"/>
      <c r="J50" s="37"/>
      <c r="K50" s="37"/>
      <c r="L50" s="38"/>
      <c r="M50" s="39"/>
      <c r="N50" s="37"/>
    </row>
    <row r="51" spans="1:14" ht="105">
      <c r="A51" s="26" t="s">
        <v>279</v>
      </c>
      <c r="B51" s="69"/>
      <c r="C51" s="69"/>
      <c r="D51" s="69"/>
      <c r="E51" s="69"/>
      <c r="F51" s="69"/>
      <c r="G51" s="27" t="s">
        <v>102</v>
      </c>
      <c r="H51" s="10" t="s">
        <v>379</v>
      </c>
      <c r="I51" s="8" t="s">
        <v>379</v>
      </c>
      <c r="J51" s="8" t="s">
        <v>379</v>
      </c>
      <c r="K51" s="8" t="s">
        <v>379</v>
      </c>
      <c r="L51" s="9" t="s">
        <v>379</v>
      </c>
      <c r="M51" s="31"/>
      <c r="N51" s="50"/>
    </row>
    <row r="52" spans="1:14" ht="42">
      <c r="A52" s="26" t="s">
        <v>143</v>
      </c>
      <c r="B52" s="69"/>
      <c r="C52" s="69"/>
      <c r="D52" s="69"/>
      <c r="E52" s="69"/>
      <c r="F52" s="69"/>
      <c r="G52" s="27" t="s">
        <v>120</v>
      </c>
      <c r="H52" s="28"/>
      <c r="I52" s="29"/>
      <c r="J52" s="29"/>
      <c r="K52" s="29">
        <v>124.65</v>
      </c>
      <c r="L52" s="30"/>
      <c r="M52" s="31" t="s">
        <v>385</v>
      </c>
      <c r="N52" s="50"/>
    </row>
    <row r="53" spans="1:14" ht="42">
      <c r="A53" s="26" t="s">
        <v>144</v>
      </c>
      <c r="B53" s="69"/>
      <c r="C53" s="69"/>
      <c r="D53" s="69"/>
      <c r="E53" s="69"/>
      <c r="F53" s="69"/>
      <c r="G53" s="27" t="s">
        <v>120</v>
      </c>
      <c r="H53" s="28"/>
      <c r="I53" s="29"/>
      <c r="J53" s="29"/>
      <c r="K53" s="29">
        <v>38.68</v>
      </c>
      <c r="L53" s="30"/>
      <c r="M53" s="31"/>
      <c r="N53" s="50"/>
    </row>
    <row r="54" spans="1:14" ht="42">
      <c r="A54" s="26" t="s">
        <v>145</v>
      </c>
      <c r="B54" s="69"/>
      <c r="C54" s="69"/>
      <c r="D54" s="69"/>
      <c r="E54" s="69"/>
      <c r="F54" s="69"/>
      <c r="G54" s="27" t="s">
        <v>120</v>
      </c>
      <c r="H54" s="28"/>
      <c r="I54" s="29"/>
      <c r="J54" s="29"/>
      <c r="K54" s="29">
        <v>21.239000000000001</v>
      </c>
      <c r="L54" s="30"/>
      <c r="M54" s="31"/>
      <c r="N54" s="50"/>
    </row>
    <row r="55" spans="1:14" ht="42">
      <c r="A55" s="75" t="s">
        <v>146</v>
      </c>
      <c r="B55" s="82"/>
      <c r="C55" s="82"/>
      <c r="D55" s="82"/>
      <c r="E55" s="82"/>
      <c r="F55" s="82"/>
      <c r="G55" s="76" t="s">
        <v>121</v>
      </c>
      <c r="H55" s="77"/>
      <c r="I55" s="78"/>
      <c r="J55" s="79" t="s">
        <v>379</v>
      </c>
      <c r="K55" s="78"/>
      <c r="L55" s="80"/>
      <c r="M55" s="81"/>
      <c r="N55" s="101"/>
    </row>
    <row r="56" spans="1:14" ht="42">
      <c r="A56" s="75" t="s">
        <v>147</v>
      </c>
      <c r="B56" s="82"/>
      <c r="C56" s="82"/>
      <c r="D56" s="82"/>
      <c r="E56" s="82"/>
      <c r="F56" s="82"/>
      <c r="G56" s="76" t="s">
        <v>121</v>
      </c>
      <c r="H56" s="77"/>
      <c r="I56" s="78"/>
      <c r="J56" s="79" t="s">
        <v>379</v>
      </c>
      <c r="K56" s="78"/>
      <c r="L56" s="80"/>
      <c r="M56" s="81"/>
      <c r="N56" s="101"/>
    </row>
    <row r="57" spans="1:14" ht="42">
      <c r="A57" s="26" t="s">
        <v>148</v>
      </c>
      <c r="B57" s="69"/>
      <c r="C57" s="69"/>
      <c r="D57" s="69"/>
      <c r="E57" s="69"/>
      <c r="F57" s="69"/>
      <c r="G57" s="27" t="s">
        <v>122</v>
      </c>
      <c r="H57" s="28">
        <v>216.9</v>
      </c>
      <c r="I57" s="29">
        <v>31.93</v>
      </c>
      <c r="J57" s="29">
        <v>726.24</v>
      </c>
      <c r="K57" s="29"/>
      <c r="L57" s="30"/>
      <c r="M57" s="31" t="s">
        <v>384</v>
      </c>
      <c r="N57" s="50"/>
    </row>
    <row r="58" spans="1:14">
      <c r="A58" s="116" t="s">
        <v>50</v>
      </c>
      <c r="B58" s="117"/>
      <c r="C58" s="117"/>
      <c r="D58" s="117"/>
      <c r="E58" s="117"/>
      <c r="F58" s="117"/>
      <c r="G58" s="117"/>
      <c r="H58" s="118"/>
      <c r="I58" s="37"/>
      <c r="J58" s="37"/>
      <c r="K58" s="37"/>
      <c r="L58" s="38"/>
      <c r="M58" s="39"/>
      <c r="N58" s="37"/>
    </row>
    <row r="59" spans="1:14" ht="105">
      <c r="A59" s="26" t="s">
        <v>280</v>
      </c>
      <c r="B59" s="69"/>
      <c r="C59" s="69"/>
      <c r="D59" s="69"/>
      <c r="E59" s="69"/>
      <c r="F59" s="69"/>
      <c r="G59" s="27" t="s">
        <v>102</v>
      </c>
      <c r="H59" s="10" t="s">
        <v>379</v>
      </c>
      <c r="I59" s="8" t="s">
        <v>379</v>
      </c>
      <c r="J59" s="8" t="s">
        <v>379</v>
      </c>
      <c r="K59" s="8" t="s">
        <v>379</v>
      </c>
      <c r="L59" s="9" t="s">
        <v>379</v>
      </c>
      <c r="M59" s="31"/>
      <c r="N59" s="50"/>
    </row>
    <row r="60" spans="1:14" ht="63">
      <c r="A60" s="26" t="s">
        <v>393</v>
      </c>
      <c r="B60" s="69"/>
      <c r="C60" s="69"/>
      <c r="D60" s="69"/>
      <c r="E60" s="69"/>
      <c r="F60" s="69"/>
      <c r="G60" s="27" t="s">
        <v>104</v>
      </c>
      <c r="H60" s="10"/>
      <c r="I60" s="8"/>
      <c r="J60" s="29">
        <v>26</v>
      </c>
      <c r="K60" s="8"/>
      <c r="L60" s="9"/>
      <c r="M60" s="31" t="s">
        <v>385</v>
      </c>
      <c r="N60" s="50"/>
    </row>
    <row r="61" spans="1:14" ht="105">
      <c r="A61" s="26" t="s">
        <v>281</v>
      </c>
      <c r="B61" s="69"/>
      <c r="C61" s="69"/>
      <c r="D61" s="69"/>
      <c r="E61" s="69"/>
      <c r="F61" s="69"/>
      <c r="G61" s="27" t="s">
        <v>103</v>
      </c>
      <c r="H61" s="10" t="s">
        <v>379</v>
      </c>
      <c r="I61" s="8" t="s">
        <v>379</v>
      </c>
      <c r="J61" s="8" t="s">
        <v>379</v>
      </c>
      <c r="K61" s="8" t="s">
        <v>379</v>
      </c>
      <c r="L61" s="9" t="s">
        <v>379</v>
      </c>
      <c r="M61" s="31"/>
      <c r="N61" s="50"/>
    </row>
    <row r="62" spans="1:14">
      <c r="A62" s="116" t="s">
        <v>31</v>
      </c>
      <c r="B62" s="117"/>
      <c r="C62" s="117"/>
      <c r="D62" s="117"/>
      <c r="E62" s="117"/>
      <c r="F62" s="117"/>
      <c r="G62" s="117"/>
      <c r="H62" s="118"/>
      <c r="I62" s="37"/>
      <c r="J62" s="37"/>
      <c r="K62" s="37"/>
      <c r="L62" s="38"/>
      <c r="M62" s="39"/>
      <c r="N62" s="37"/>
    </row>
    <row r="63" spans="1:14" ht="63">
      <c r="A63" s="26" t="s">
        <v>282</v>
      </c>
      <c r="B63" s="69"/>
      <c r="C63" s="69"/>
      <c r="D63" s="69"/>
      <c r="E63" s="69"/>
      <c r="F63" s="69"/>
      <c r="G63" s="27" t="s">
        <v>104</v>
      </c>
      <c r="H63" s="10" t="s">
        <v>379</v>
      </c>
      <c r="I63" s="8" t="s">
        <v>379</v>
      </c>
      <c r="J63" s="8" t="s">
        <v>379</v>
      </c>
      <c r="K63" s="8" t="s">
        <v>379</v>
      </c>
      <c r="L63" s="9" t="s">
        <v>379</v>
      </c>
      <c r="M63" s="31"/>
      <c r="N63" s="50"/>
    </row>
    <row r="64" spans="1:14" ht="105">
      <c r="A64" s="83" t="s">
        <v>369</v>
      </c>
      <c r="B64" s="84"/>
      <c r="C64" s="84"/>
      <c r="D64" s="84"/>
      <c r="E64" s="84"/>
      <c r="F64" s="84"/>
      <c r="G64" s="85" t="s">
        <v>104</v>
      </c>
      <c r="H64" s="86"/>
      <c r="I64" s="90" t="s">
        <v>379</v>
      </c>
      <c r="J64" s="87"/>
      <c r="K64" s="87"/>
      <c r="L64" s="88"/>
      <c r="M64" s="89" t="s">
        <v>385</v>
      </c>
      <c r="N64" s="102"/>
    </row>
    <row r="65" spans="1:14">
      <c r="A65" s="116" t="s">
        <v>51</v>
      </c>
      <c r="B65" s="117"/>
      <c r="C65" s="117"/>
      <c r="D65" s="117"/>
      <c r="E65" s="117"/>
      <c r="F65" s="117"/>
      <c r="G65" s="117"/>
      <c r="H65" s="118"/>
      <c r="I65" s="37"/>
      <c r="J65" s="37"/>
      <c r="K65" s="37"/>
      <c r="L65" s="38"/>
      <c r="M65" s="39"/>
      <c r="N65" s="37"/>
    </row>
    <row r="66" spans="1:14" ht="42">
      <c r="A66" s="26" t="s">
        <v>283</v>
      </c>
      <c r="B66" s="69"/>
      <c r="C66" s="69"/>
      <c r="D66" s="69"/>
      <c r="E66" s="69"/>
      <c r="F66" s="69"/>
      <c r="G66" s="27" t="s">
        <v>105</v>
      </c>
      <c r="H66" s="28"/>
      <c r="I66" s="29"/>
      <c r="J66" s="8" t="s">
        <v>379</v>
      </c>
      <c r="K66" s="29"/>
      <c r="L66" s="30"/>
      <c r="M66" s="31" t="s">
        <v>394</v>
      </c>
      <c r="N66" s="50"/>
    </row>
    <row r="67" spans="1:14">
      <c r="A67" s="26" t="s">
        <v>284</v>
      </c>
      <c r="B67" s="69"/>
      <c r="C67" s="69"/>
      <c r="D67" s="69"/>
      <c r="E67" s="69"/>
      <c r="F67" s="69"/>
      <c r="G67" s="27" t="s">
        <v>106</v>
      </c>
      <c r="H67" s="10" t="s">
        <v>379</v>
      </c>
      <c r="I67" s="8" t="s">
        <v>379</v>
      </c>
      <c r="J67" s="8" t="s">
        <v>379</v>
      </c>
      <c r="K67" s="8" t="s">
        <v>379</v>
      </c>
      <c r="L67" s="9" t="s">
        <v>379</v>
      </c>
      <c r="M67" s="31"/>
      <c r="N67" s="50"/>
    </row>
    <row r="68" spans="1:14" ht="42">
      <c r="A68" s="83" t="s">
        <v>342</v>
      </c>
      <c r="B68" s="84"/>
      <c r="C68" s="84"/>
      <c r="D68" s="84"/>
      <c r="E68" s="84"/>
      <c r="F68" s="84"/>
      <c r="G68" s="85" t="s">
        <v>120</v>
      </c>
      <c r="H68" s="91"/>
      <c r="I68" s="87"/>
      <c r="J68" s="90" t="s">
        <v>379</v>
      </c>
      <c r="K68" s="87"/>
      <c r="L68" s="88"/>
      <c r="M68" s="89"/>
      <c r="N68" s="102"/>
    </row>
    <row r="70" spans="1:14">
      <c r="A70" s="44" t="s">
        <v>410</v>
      </c>
      <c r="B70" s="44"/>
      <c r="C70" s="44"/>
      <c r="D70" s="44"/>
      <c r="E70" s="44"/>
      <c r="F70" s="44"/>
    </row>
    <row r="71" spans="1:14">
      <c r="A71" s="74" t="s">
        <v>414</v>
      </c>
      <c r="B71" s="74"/>
      <c r="C71" s="74"/>
    </row>
    <row r="72" spans="1:14">
      <c r="A72" s="92" t="s">
        <v>411</v>
      </c>
      <c r="B72" s="92"/>
      <c r="C72" s="92"/>
    </row>
  </sheetData>
  <mergeCells count="20">
    <mergeCell ref="N43:N49"/>
    <mergeCell ref="A5:H5"/>
    <mergeCell ref="A26:H26"/>
    <mergeCell ref="A15:H15"/>
    <mergeCell ref="A36:H36"/>
    <mergeCell ref="A50:H50"/>
    <mergeCell ref="A58:H58"/>
    <mergeCell ref="A62:H62"/>
    <mergeCell ref="A65:H65"/>
    <mergeCell ref="H2:L2"/>
    <mergeCell ref="A4:H4"/>
    <mergeCell ref="M2:M3"/>
    <mergeCell ref="A2:A3"/>
    <mergeCell ref="G2:G3"/>
    <mergeCell ref="N2:N3"/>
    <mergeCell ref="D2:D3"/>
    <mergeCell ref="E2:E3"/>
    <mergeCell ref="F2:F3"/>
    <mergeCell ref="B2:B3"/>
    <mergeCell ref="C2:C3"/>
  </mergeCells>
  <pageMargins left="0.35433070866141736" right="0.15748031496062992" top="0.47244094488188981" bottom="0.74803149606299213" header="0.33" footer="0.31496062992125984"/>
  <pageSetup paperSize="8" orientation="landscape" r:id="rId1"/>
  <headerFooter>
    <oddFooter>&amp;C&amp;"TH SarabunIT๙,Regular"Page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zoomScale="90" zoomScaleNormal="90" zoomScaleSheetLayoutView="80" zoomScalePageLayoutView="130" workbookViewId="0">
      <pane ySplit="3" topLeftCell="A63" activePane="bottomLeft" state="frozen"/>
      <selection pane="bottomLeft" activeCell="B63" sqref="B63"/>
    </sheetView>
  </sheetViews>
  <sheetFormatPr defaultColWidth="9.125" defaultRowHeight="21"/>
  <cols>
    <col min="1" max="6" width="45.75" style="16" customWidth="1"/>
    <col min="7" max="7" width="25" style="44" customWidth="1"/>
    <col min="8" max="8" width="10.75" style="45" customWidth="1"/>
    <col min="9" max="11" width="10.75" style="46" customWidth="1"/>
    <col min="12" max="12" width="10.75" style="47" customWidth="1"/>
    <col min="13" max="13" width="13.25" style="48" customWidth="1"/>
    <col min="14" max="14" width="19.25" style="48" customWidth="1"/>
    <col min="15" max="16384" width="9.125" style="16"/>
  </cols>
  <sheetData>
    <row r="1" spans="1:14" ht="23.25">
      <c r="A1" s="72" t="s">
        <v>370</v>
      </c>
      <c r="B1" s="11"/>
      <c r="C1" s="11"/>
      <c r="D1" s="11"/>
      <c r="E1" s="11"/>
      <c r="F1" s="11"/>
      <c r="G1" s="11"/>
      <c r="H1" s="12"/>
      <c r="I1" s="13"/>
      <c r="J1" s="13"/>
      <c r="K1" s="13"/>
      <c r="L1" s="14"/>
      <c r="M1" s="15"/>
      <c r="N1" s="15"/>
    </row>
    <row r="2" spans="1:14">
      <c r="A2" s="110" t="s">
        <v>0</v>
      </c>
      <c r="B2" s="114" t="s">
        <v>418</v>
      </c>
      <c r="C2" s="114" t="s">
        <v>420</v>
      </c>
      <c r="D2" s="112" t="s">
        <v>415</v>
      </c>
      <c r="E2" s="112" t="s">
        <v>416</v>
      </c>
      <c r="F2" s="112" t="s">
        <v>417</v>
      </c>
      <c r="G2" s="131" t="s">
        <v>1</v>
      </c>
      <c r="H2" s="119" t="s">
        <v>378</v>
      </c>
      <c r="I2" s="120"/>
      <c r="J2" s="120"/>
      <c r="K2" s="120"/>
      <c r="L2" s="121"/>
      <c r="M2" s="108" t="s">
        <v>380</v>
      </c>
      <c r="N2" s="110" t="s">
        <v>381</v>
      </c>
    </row>
    <row r="3" spans="1:14">
      <c r="A3" s="110"/>
      <c r="B3" s="115"/>
      <c r="C3" s="115"/>
      <c r="D3" s="113"/>
      <c r="E3" s="113"/>
      <c r="F3" s="113"/>
      <c r="G3" s="132"/>
      <c r="H3" s="17">
        <v>2560</v>
      </c>
      <c r="I3" s="64">
        <v>2561</v>
      </c>
      <c r="J3" s="64">
        <v>2562</v>
      </c>
      <c r="K3" s="64">
        <v>2563</v>
      </c>
      <c r="L3" s="19">
        <v>2564</v>
      </c>
      <c r="M3" s="109"/>
      <c r="N3" s="110"/>
    </row>
    <row r="4" spans="1:14">
      <c r="A4" s="129" t="s">
        <v>371</v>
      </c>
      <c r="B4" s="129"/>
      <c r="C4" s="129"/>
      <c r="D4" s="129"/>
      <c r="E4" s="129"/>
      <c r="F4" s="129"/>
      <c r="G4" s="129"/>
      <c r="H4" s="130"/>
      <c r="I4" s="41"/>
      <c r="J4" s="41"/>
      <c r="K4" s="41"/>
      <c r="L4" s="42"/>
      <c r="M4" s="62"/>
      <c r="N4" s="41"/>
    </row>
    <row r="5" spans="1:14">
      <c r="A5" s="117" t="s">
        <v>53</v>
      </c>
      <c r="B5" s="117"/>
      <c r="C5" s="117"/>
      <c r="D5" s="117"/>
      <c r="E5" s="117"/>
      <c r="F5" s="117"/>
      <c r="G5" s="117"/>
      <c r="H5" s="118"/>
      <c r="I5" s="37"/>
      <c r="J5" s="37"/>
      <c r="K5" s="37"/>
      <c r="L5" s="38"/>
      <c r="M5" s="61"/>
      <c r="N5" s="37"/>
    </row>
    <row r="6" spans="1:14" ht="42">
      <c r="A6" s="26" t="s">
        <v>149</v>
      </c>
      <c r="B6" s="69"/>
      <c r="C6" s="69"/>
      <c r="D6" s="69"/>
      <c r="E6" s="69"/>
      <c r="F6" s="69"/>
      <c r="G6" s="27" t="s">
        <v>98</v>
      </c>
      <c r="H6" s="28"/>
      <c r="I6" s="29"/>
      <c r="J6" s="29">
        <v>32.547800000000002</v>
      </c>
      <c r="K6" s="29"/>
      <c r="L6" s="30"/>
      <c r="M6" s="60" t="s">
        <v>385</v>
      </c>
      <c r="N6" s="29"/>
    </row>
    <row r="7" spans="1:14" ht="42">
      <c r="A7" s="26" t="s">
        <v>150</v>
      </c>
      <c r="B7" s="69"/>
      <c r="C7" s="69"/>
      <c r="D7" s="69"/>
      <c r="E7" s="69"/>
      <c r="F7" s="69"/>
      <c r="G7" s="43" t="s">
        <v>118</v>
      </c>
      <c r="H7" s="28">
        <v>18.628</v>
      </c>
      <c r="I7" s="29"/>
      <c r="J7" s="29"/>
      <c r="K7" s="29"/>
      <c r="L7" s="30"/>
      <c r="M7" s="60" t="s">
        <v>385</v>
      </c>
      <c r="N7" s="29"/>
    </row>
    <row r="8" spans="1:14" ht="42">
      <c r="A8" s="26" t="s">
        <v>151</v>
      </c>
      <c r="B8" s="69"/>
      <c r="C8" s="69"/>
      <c r="D8" s="69"/>
      <c r="E8" s="69"/>
      <c r="F8" s="69"/>
      <c r="G8" s="43" t="s">
        <v>118</v>
      </c>
      <c r="H8" s="28"/>
      <c r="I8" s="29">
        <v>15</v>
      </c>
      <c r="J8" s="29"/>
      <c r="K8" s="29"/>
      <c r="L8" s="30"/>
      <c r="M8" s="60" t="s">
        <v>385</v>
      </c>
      <c r="N8" s="29"/>
    </row>
    <row r="9" spans="1:14" ht="63">
      <c r="A9" s="26" t="s">
        <v>152</v>
      </c>
      <c r="B9" s="69"/>
      <c r="C9" s="69"/>
      <c r="D9" s="69"/>
      <c r="E9" s="69"/>
      <c r="F9" s="69"/>
      <c r="G9" s="43" t="s">
        <v>125</v>
      </c>
      <c r="H9" s="28"/>
      <c r="I9" s="29">
        <v>251.3374</v>
      </c>
      <c r="J9" s="29"/>
      <c r="K9" s="29"/>
      <c r="L9" s="30"/>
      <c r="M9" s="60" t="s">
        <v>384</v>
      </c>
      <c r="N9" s="29"/>
    </row>
    <row r="10" spans="1:14">
      <c r="A10" s="116" t="s">
        <v>54</v>
      </c>
      <c r="B10" s="117"/>
      <c r="C10" s="117"/>
      <c r="D10" s="117"/>
      <c r="E10" s="117"/>
      <c r="F10" s="117"/>
      <c r="G10" s="117"/>
      <c r="H10" s="118"/>
      <c r="I10" s="37"/>
      <c r="J10" s="37"/>
      <c r="K10" s="37"/>
      <c r="L10" s="38"/>
      <c r="M10" s="61"/>
      <c r="N10" s="37"/>
    </row>
    <row r="11" spans="1:14">
      <c r="A11" s="26" t="s">
        <v>285</v>
      </c>
      <c r="B11" s="69"/>
      <c r="C11" s="69"/>
      <c r="D11" s="69"/>
      <c r="E11" s="69"/>
      <c r="F11" s="69"/>
      <c r="G11" s="27" t="s">
        <v>98</v>
      </c>
      <c r="H11" s="10" t="s">
        <v>379</v>
      </c>
      <c r="I11" s="8" t="s">
        <v>379</v>
      </c>
      <c r="J11" s="8" t="s">
        <v>379</v>
      </c>
      <c r="K11" s="8" t="s">
        <v>379</v>
      </c>
      <c r="L11" s="9" t="s">
        <v>379</v>
      </c>
      <c r="M11" s="60"/>
      <c r="N11" s="29"/>
    </row>
    <row r="12" spans="1:14">
      <c r="A12" s="26" t="s">
        <v>286</v>
      </c>
      <c r="B12" s="69"/>
      <c r="C12" s="69"/>
      <c r="D12" s="69"/>
      <c r="E12" s="69"/>
      <c r="F12" s="69"/>
      <c r="G12" s="27" t="s">
        <v>98</v>
      </c>
      <c r="H12" s="10" t="s">
        <v>379</v>
      </c>
      <c r="I12" s="8" t="s">
        <v>379</v>
      </c>
      <c r="J12" s="8" t="s">
        <v>379</v>
      </c>
      <c r="K12" s="8" t="s">
        <v>379</v>
      </c>
      <c r="L12" s="9" t="s">
        <v>379</v>
      </c>
      <c r="M12" s="60"/>
      <c r="N12" s="29"/>
    </row>
    <row r="13" spans="1:14" ht="63">
      <c r="A13" s="26" t="s">
        <v>287</v>
      </c>
      <c r="B13" s="69"/>
      <c r="C13" s="69"/>
      <c r="D13" s="69"/>
      <c r="E13" s="69"/>
      <c r="F13" s="69"/>
      <c r="G13" s="27" t="s">
        <v>98</v>
      </c>
      <c r="H13" s="10" t="s">
        <v>379</v>
      </c>
      <c r="I13" s="8" t="s">
        <v>379</v>
      </c>
      <c r="J13" s="8" t="s">
        <v>379</v>
      </c>
      <c r="K13" s="8" t="s">
        <v>379</v>
      </c>
      <c r="L13" s="9" t="s">
        <v>379</v>
      </c>
      <c r="M13" s="60"/>
      <c r="N13" s="29"/>
    </row>
    <row r="14" spans="1:14" ht="42">
      <c r="A14" s="26" t="s">
        <v>288</v>
      </c>
      <c r="B14" s="69"/>
      <c r="C14" s="69"/>
      <c r="D14" s="69"/>
      <c r="E14" s="69"/>
      <c r="F14" s="69"/>
      <c r="G14" s="27" t="s">
        <v>118</v>
      </c>
      <c r="H14" s="10" t="s">
        <v>379</v>
      </c>
      <c r="I14" s="8" t="s">
        <v>379</v>
      </c>
      <c r="J14" s="8" t="s">
        <v>379</v>
      </c>
      <c r="K14" s="8" t="s">
        <v>379</v>
      </c>
      <c r="L14" s="9" t="s">
        <v>379</v>
      </c>
      <c r="M14" s="60"/>
      <c r="N14" s="29"/>
    </row>
    <row r="15" spans="1:14">
      <c r="A15" s="26" t="s">
        <v>153</v>
      </c>
      <c r="B15" s="69"/>
      <c r="C15" s="69"/>
      <c r="D15" s="69"/>
      <c r="E15" s="69"/>
      <c r="F15" s="69"/>
      <c r="G15" s="27" t="s">
        <v>120</v>
      </c>
      <c r="H15" s="28">
        <v>1.95</v>
      </c>
      <c r="I15" s="29"/>
      <c r="J15" s="29"/>
      <c r="K15" s="29"/>
      <c r="L15" s="30"/>
      <c r="M15" s="60" t="s">
        <v>385</v>
      </c>
      <c r="N15" s="29"/>
    </row>
    <row r="16" spans="1:14" ht="63">
      <c r="A16" s="26" t="s">
        <v>154</v>
      </c>
      <c r="B16" s="69"/>
      <c r="C16" s="69"/>
      <c r="D16" s="69"/>
      <c r="E16" s="69"/>
      <c r="F16" s="69"/>
      <c r="G16" s="27" t="s">
        <v>118</v>
      </c>
      <c r="H16" s="28"/>
      <c r="I16" s="29">
        <v>7.6219999999999999</v>
      </c>
      <c r="J16" s="29">
        <v>21.033999999999999</v>
      </c>
      <c r="K16" s="29"/>
      <c r="L16" s="30"/>
      <c r="M16" s="60" t="s">
        <v>385</v>
      </c>
      <c r="N16" s="29"/>
    </row>
    <row r="17" spans="1:14" ht="105">
      <c r="A17" s="26" t="s">
        <v>155</v>
      </c>
      <c r="B17" s="69"/>
      <c r="C17" s="69"/>
      <c r="D17" s="69"/>
      <c r="E17" s="69"/>
      <c r="F17" s="69"/>
      <c r="G17" s="27" t="s">
        <v>118</v>
      </c>
      <c r="H17" s="28">
        <v>266.13279999999997</v>
      </c>
      <c r="I17" s="29">
        <v>44.777900000000002</v>
      </c>
      <c r="J17" s="29">
        <v>27.035699999999999</v>
      </c>
      <c r="K17" s="29"/>
      <c r="L17" s="30"/>
      <c r="M17" s="60" t="s">
        <v>396</v>
      </c>
      <c r="N17" s="50" t="s">
        <v>395</v>
      </c>
    </row>
    <row r="18" spans="1:14" ht="42">
      <c r="A18" s="26" t="s">
        <v>156</v>
      </c>
      <c r="B18" s="69"/>
      <c r="C18" s="69"/>
      <c r="D18" s="69"/>
      <c r="E18" s="69"/>
      <c r="F18" s="69"/>
      <c r="G18" s="27" t="s">
        <v>118</v>
      </c>
      <c r="H18" s="28"/>
      <c r="I18" s="29">
        <v>9.952</v>
      </c>
      <c r="J18" s="29">
        <v>9.952</v>
      </c>
      <c r="K18" s="29"/>
      <c r="L18" s="30"/>
      <c r="M18" s="60" t="s">
        <v>385</v>
      </c>
      <c r="N18" s="29"/>
    </row>
    <row r="19" spans="1:14" ht="42">
      <c r="A19" s="26" t="s">
        <v>157</v>
      </c>
      <c r="B19" s="69"/>
      <c r="C19" s="69"/>
      <c r="D19" s="69"/>
      <c r="E19" s="69"/>
      <c r="F19" s="69"/>
      <c r="G19" s="27" t="s">
        <v>126</v>
      </c>
      <c r="H19" s="28"/>
      <c r="I19" s="29"/>
      <c r="J19" s="29">
        <v>4.5</v>
      </c>
      <c r="K19" s="29"/>
      <c r="L19" s="30"/>
      <c r="M19" s="60" t="s">
        <v>384</v>
      </c>
      <c r="N19" s="29"/>
    </row>
    <row r="20" spans="1:14" ht="42">
      <c r="A20" s="26" t="s">
        <v>158</v>
      </c>
      <c r="B20" s="69"/>
      <c r="C20" s="69"/>
      <c r="D20" s="69"/>
      <c r="E20" s="69"/>
      <c r="F20" s="69"/>
      <c r="G20" s="27" t="s">
        <v>126</v>
      </c>
      <c r="H20" s="28"/>
      <c r="I20" s="29"/>
      <c r="J20" s="29">
        <v>2.5</v>
      </c>
      <c r="K20" s="29"/>
      <c r="L20" s="30"/>
      <c r="M20" s="60" t="s">
        <v>384</v>
      </c>
      <c r="N20" s="29"/>
    </row>
    <row r="21" spans="1:14" ht="42">
      <c r="A21" s="26" t="s">
        <v>159</v>
      </c>
      <c r="B21" s="69"/>
      <c r="C21" s="69"/>
      <c r="D21" s="69"/>
      <c r="E21" s="69"/>
      <c r="F21" s="69"/>
      <c r="G21" s="27" t="s">
        <v>126</v>
      </c>
      <c r="H21" s="28"/>
      <c r="I21" s="29"/>
      <c r="J21" s="29"/>
      <c r="K21" s="29">
        <v>5.5</v>
      </c>
      <c r="L21" s="30"/>
      <c r="M21" s="60" t="s">
        <v>384</v>
      </c>
      <c r="N21" s="29"/>
    </row>
    <row r="22" spans="1:14" ht="42">
      <c r="A22" s="26" t="s">
        <v>160</v>
      </c>
      <c r="B22" s="69"/>
      <c r="C22" s="69"/>
      <c r="D22" s="69"/>
      <c r="E22" s="69"/>
      <c r="F22" s="69"/>
      <c r="G22" s="27" t="s">
        <v>124</v>
      </c>
      <c r="H22" s="28"/>
      <c r="I22" s="29">
        <v>3</v>
      </c>
      <c r="J22" s="29"/>
      <c r="K22" s="29"/>
      <c r="L22" s="30"/>
      <c r="M22" s="60" t="s">
        <v>384</v>
      </c>
      <c r="N22" s="29"/>
    </row>
    <row r="23" spans="1:14" ht="42">
      <c r="A23" s="26" t="s">
        <v>161</v>
      </c>
      <c r="B23" s="69"/>
      <c r="C23" s="69"/>
      <c r="D23" s="69"/>
      <c r="E23" s="69"/>
      <c r="F23" s="69"/>
      <c r="G23" s="27" t="s">
        <v>125</v>
      </c>
      <c r="H23" s="28"/>
      <c r="I23" s="29"/>
      <c r="J23" s="8" t="s">
        <v>379</v>
      </c>
      <c r="K23" s="8" t="s">
        <v>379</v>
      </c>
      <c r="L23" s="9" t="s">
        <v>379</v>
      </c>
      <c r="M23" s="60" t="s">
        <v>384</v>
      </c>
      <c r="N23" s="29" t="s">
        <v>397</v>
      </c>
    </row>
    <row r="24" spans="1:14" ht="42">
      <c r="A24" s="83" t="s">
        <v>327</v>
      </c>
      <c r="B24" s="84"/>
      <c r="C24" s="84"/>
      <c r="D24" s="84"/>
      <c r="E24" s="84"/>
      <c r="F24" s="84"/>
      <c r="G24" s="85" t="s">
        <v>104</v>
      </c>
      <c r="H24" s="91"/>
      <c r="I24" s="87"/>
      <c r="J24" s="90" t="s">
        <v>379</v>
      </c>
      <c r="K24" s="87"/>
      <c r="L24" s="88"/>
      <c r="M24" s="89"/>
      <c r="N24" s="87"/>
    </row>
    <row r="25" spans="1:14" ht="42">
      <c r="A25" s="83" t="s">
        <v>346</v>
      </c>
      <c r="B25" s="84"/>
      <c r="C25" s="84"/>
      <c r="D25" s="84"/>
      <c r="E25" s="84"/>
      <c r="F25" s="84"/>
      <c r="G25" s="85" t="s">
        <v>121</v>
      </c>
      <c r="H25" s="91"/>
      <c r="I25" s="87"/>
      <c r="J25" s="90" t="s">
        <v>379</v>
      </c>
      <c r="K25" s="87"/>
      <c r="L25" s="88"/>
      <c r="M25" s="89"/>
      <c r="N25" s="87"/>
    </row>
    <row r="26" spans="1:14">
      <c r="A26" s="116" t="s">
        <v>55</v>
      </c>
      <c r="B26" s="117"/>
      <c r="C26" s="117"/>
      <c r="D26" s="117"/>
      <c r="E26" s="117"/>
      <c r="F26" s="117"/>
      <c r="G26" s="117"/>
      <c r="H26" s="118"/>
      <c r="I26" s="37"/>
      <c r="J26" s="37"/>
      <c r="K26" s="37"/>
      <c r="L26" s="38"/>
      <c r="M26" s="61"/>
      <c r="N26" s="37"/>
    </row>
    <row r="27" spans="1:14" ht="42">
      <c r="A27" s="26" t="s">
        <v>289</v>
      </c>
      <c r="B27" s="69"/>
      <c r="C27" s="69"/>
      <c r="D27" s="69"/>
      <c r="E27" s="69"/>
      <c r="F27" s="69"/>
      <c r="G27" s="27" t="s">
        <v>107</v>
      </c>
      <c r="H27" s="10" t="s">
        <v>379</v>
      </c>
      <c r="I27" s="8" t="s">
        <v>379</v>
      </c>
      <c r="J27" s="8" t="s">
        <v>379</v>
      </c>
      <c r="K27" s="8" t="s">
        <v>379</v>
      </c>
      <c r="L27" s="9" t="s">
        <v>379</v>
      </c>
      <c r="M27" s="60"/>
      <c r="N27" s="29"/>
    </row>
    <row r="28" spans="1:14" ht="63">
      <c r="A28" s="26" t="s">
        <v>290</v>
      </c>
      <c r="B28" s="69"/>
      <c r="C28" s="69"/>
      <c r="D28" s="69"/>
      <c r="E28" s="69"/>
      <c r="F28" s="69"/>
      <c r="G28" s="27" t="s">
        <v>98</v>
      </c>
      <c r="H28" s="10" t="s">
        <v>379</v>
      </c>
      <c r="I28" s="8" t="s">
        <v>379</v>
      </c>
      <c r="J28" s="8" t="s">
        <v>379</v>
      </c>
      <c r="K28" s="8" t="s">
        <v>379</v>
      </c>
      <c r="L28" s="9" t="s">
        <v>379</v>
      </c>
      <c r="M28" s="60"/>
      <c r="N28" s="29"/>
    </row>
    <row r="29" spans="1:14" ht="42">
      <c r="A29" s="75" t="s">
        <v>162</v>
      </c>
      <c r="B29" s="82"/>
      <c r="C29" s="82"/>
      <c r="D29" s="82"/>
      <c r="E29" s="82"/>
      <c r="F29" s="82"/>
      <c r="G29" s="76" t="s">
        <v>120</v>
      </c>
      <c r="H29" s="77"/>
      <c r="I29" s="78"/>
      <c r="J29" s="78">
        <v>41.32</v>
      </c>
      <c r="K29" s="78"/>
      <c r="L29" s="80"/>
      <c r="M29" s="81" t="s">
        <v>385</v>
      </c>
      <c r="N29" s="78"/>
    </row>
    <row r="30" spans="1:14" ht="63">
      <c r="A30" s="26" t="s">
        <v>163</v>
      </c>
      <c r="B30" s="69"/>
      <c r="C30" s="69"/>
      <c r="D30" s="69"/>
      <c r="E30" s="69"/>
      <c r="F30" s="69"/>
      <c r="G30" s="27" t="s">
        <v>120</v>
      </c>
      <c r="H30" s="28">
        <v>3</v>
      </c>
      <c r="I30" s="29">
        <v>6</v>
      </c>
      <c r="J30" s="29">
        <v>6</v>
      </c>
      <c r="K30" s="29"/>
      <c r="L30" s="30"/>
      <c r="M30" s="60" t="s">
        <v>385</v>
      </c>
      <c r="N30" s="29"/>
    </row>
    <row r="31" spans="1:14" ht="63">
      <c r="A31" s="83" t="s">
        <v>360</v>
      </c>
      <c r="B31" s="84"/>
      <c r="C31" s="84"/>
      <c r="D31" s="84"/>
      <c r="E31" s="84"/>
      <c r="F31" s="84"/>
      <c r="G31" s="85" t="s">
        <v>98</v>
      </c>
      <c r="H31" s="91"/>
      <c r="I31" s="90" t="s">
        <v>379</v>
      </c>
      <c r="J31" s="87"/>
      <c r="K31" s="87"/>
      <c r="L31" s="88"/>
      <c r="M31" s="89"/>
      <c r="N31" s="87"/>
    </row>
    <row r="32" spans="1:14" ht="63">
      <c r="A32" s="26" t="s">
        <v>164</v>
      </c>
      <c r="B32" s="69"/>
      <c r="C32" s="69"/>
      <c r="D32" s="69"/>
      <c r="E32" s="69"/>
      <c r="F32" s="69"/>
      <c r="G32" s="43" t="s">
        <v>124</v>
      </c>
      <c r="H32" s="28"/>
      <c r="I32" s="29"/>
      <c r="J32" s="29"/>
      <c r="K32" s="29"/>
      <c r="L32" s="30"/>
      <c r="M32" s="60"/>
      <c r="N32" s="29" t="s">
        <v>398</v>
      </c>
    </row>
    <row r="33" spans="1:14" ht="42">
      <c r="A33" s="26" t="s">
        <v>165</v>
      </c>
      <c r="B33" s="69"/>
      <c r="C33" s="69"/>
      <c r="D33" s="69"/>
      <c r="E33" s="69"/>
      <c r="F33" s="69"/>
      <c r="G33" s="43" t="s">
        <v>124</v>
      </c>
      <c r="H33" s="28"/>
      <c r="I33" s="49">
        <v>1715.55</v>
      </c>
      <c r="J33" s="8" t="s">
        <v>379</v>
      </c>
      <c r="K33" s="8" t="s">
        <v>379</v>
      </c>
      <c r="L33" s="9" t="s">
        <v>379</v>
      </c>
      <c r="M33" s="60"/>
      <c r="N33" s="29" t="s">
        <v>399</v>
      </c>
    </row>
    <row r="34" spans="1:14" ht="63">
      <c r="A34" s="26" t="s">
        <v>400</v>
      </c>
      <c r="B34" s="69"/>
      <c r="C34" s="69"/>
      <c r="D34" s="69"/>
      <c r="E34" s="69"/>
      <c r="F34" s="69"/>
      <c r="G34" s="27" t="s">
        <v>118</v>
      </c>
      <c r="H34" s="28"/>
      <c r="I34" s="49"/>
      <c r="J34" s="8"/>
      <c r="K34" s="8"/>
      <c r="L34" s="30">
        <v>20</v>
      </c>
      <c r="M34" s="60" t="s">
        <v>385</v>
      </c>
      <c r="N34" s="29"/>
    </row>
    <row r="35" spans="1:14">
      <c r="A35" s="116" t="s">
        <v>56</v>
      </c>
      <c r="B35" s="117"/>
      <c r="C35" s="117"/>
      <c r="D35" s="117"/>
      <c r="E35" s="117"/>
      <c r="F35" s="117"/>
      <c r="G35" s="117"/>
      <c r="H35" s="118"/>
      <c r="I35" s="37"/>
      <c r="J35" s="37"/>
      <c r="K35" s="37"/>
      <c r="L35" s="38"/>
      <c r="M35" s="61"/>
      <c r="N35" s="37"/>
    </row>
    <row r="36" spans="1:14" ht="63">
      <c r="A36" s="26" t="s">
        <v>291</v>
      </c>
      <c r="B36" s="69"/>
      <c r="C36" s="69"/>
      <c r="D36" s="69"/>
      <c r="E36" s="69"/>
      <c r="F36" s="69"/>
      <c r="G36" s="27" t="s">
        <v>108</v>
      </c>
      <c r="H36" s="10" t="s">
        <v>379</v>
      </c>
      <c r="I36" s="8" t="s">
        <v>379</v>
      </c>
      <c r="J36" s="8" t="s">
        <v>379</v>
      </c>
      <c r="K36" s="8" t="s">
        <v>379</v>
      </c>
      <c r="L36" s="9" t="s">
        <v>379</v>
      </c>
      <c r="M36" s="60"/>
      <c r="N36" s="29"/>
    </row>
    <row r="37" spans="1:14" ht="63">
      <c r="A37" s="26" t="s">
        <v>292</v>
      </c>
      <c r="B37" s="69"/>
      <c r="C37" s="69"/>
      <c r="D37" s="69"/>
      <c r="E37" s="69"/>
      <c r="F37" s="69"/>
      <c r="G37" s="27" t="s">
        <v>108</v>
      </c>
      <c r="H37" s="10" t="s">
        <v>379</v>
      </c>
      <c r="I37" s="8" t="s">
        <v>379</v>
      </c>
      <c r="J37" s="8" t="s">
        <v>379</v>
      </c>
      <c r="K37" s="8" t="s">
        <v>379</v>
      </c>
      <c r="L37" s="9" t="s">
        <v>379</v>
      </c>
      <c r="M37" s="60"/>
      <c r="N37" s="29"/>
    </row>
    <row r="38" spans="1:14" ht="42">
      <c r="A38" s="26" t="s">
        <v>293</v>
      </c>
      <c r="B38" s="69"/>
      <c r="C38" s="69"/>
      <c r="D38" s="69"/>
      <c r="E38" s="69"/>
      <c r="F38" s="69"/>
      <c r="G38" s="27" t="s">
        <v>109</v>
      </c>
      <c r="H38" s="10" t="s">
        <v>379</v>
      </c>
      <c r="I38" s="8" t="s">
        <v>379</v>
      </c>
      <c r="J38" s="8" t="s">
        <v>379</v>
      </c>
      <c r="K38" s="8" t="s">
        <v>379</v>
      </c>
      <c r="L38" s="9" t="s">
        <v>379</v>
      </c>
      <c r="M38" s="60"/>
      <c r="N38" s="29"/>
    </row>
    <row r="39" spans="1:14">
      <c r="A39" s="116" t="s">
        <v>57</v>
      </c>
      <c r="B39" s="117"/>
      <c r="C39" s="117"/>
      <c r="D39" s="117"/>
      <c r="E39" s="117"/>
      <c r="F39" s="117"/>
      <c r="G39" s="117"/>
      <c r="H39" s="118"/>
      <c r="I39" s="37"/>
      <c r="J39" s="37"/>
      <c r="K39" s="37"/>
      <c r="L39" s="38"/>
      <c r="M39" s="61"/>
      <c r="N39" s="37"/>
    </row>
    <row r="40" spans="1:14" ht="63">
      <c r="A40" s="26" t="s">
        <v>294</v>
      </c>
      <c r="B40" s="69"/>
      <c r="C40" s="69"/>
      <c r="D40" s="69"/>
      <c r="E40" s="69"/>
      <c r="F40" s="69"/>
      <c r="G40" s="27" t="s">
        <v>110</v>
      </c>
      <c r="H40" s="10" t="s">
        <v>379</v>
      </c>
      <c r="I40" s="8" t="s">
        <v>379</v>
      </c>
      <c r="J40" s="8" t="s">
        <v>379</v>
      </c>
      <c r="K40" s="29"/>
      <c r="L40" s="30"/>
      <c r="M40" s="60"/>
      <c r="N40" s="29"/>
    </row>
    <row r="41" spans="1:14" ht="42">
      <c r="A41" s="26" t="s">
        <v>401</v>
      </c>
      <c r="B41" s="69"/>
      <c r="C41" s="69"/>
      <c r="D41" s="69"/>
      <c r="E41" s="69"/>
      <c r="F41" s="69"/>
      <c r="G41" s="27" t="s">
        <v>123</v>
      </c>
      <c r="H41" s="28"/>
      <c r="I41" s="49">
        <v>1193.21</v>
      </c>
      <c r="J41" s="29">
        <v>861.99</v>
      </c>
      <c r="K41" s="29"/>
      <c r="L41" s="30"/>
      <c r="M41" s="60" t="s">
        <v>384</v>
      </c>
      <c r="N41" s="51"/>
    </row>
    <row r="42" spans="1:14" ht="42">
      <c r="A42" s="26" t="s">
        <v>402</v>
      </c>
      <c r="B42" s="69"/>
      <c r="C42" s="69"/>
      <c r="D42" s="69"/>
      <c r="E42" s="69"/>
      <c r="F42" s="69"/>
      <c r="G42" s="27" t="s">
        <v>123</v>
      </c>
      <c r="H42" s="28"/>
      <c r="I42" s="29">
        <v>50</v>
      </c>
      <c r="J42" s="29">
        <v>50</v>
      </c>
      <c r="K42" s="29">
        <v>19.8</v>
      </c>
      <c r="L42" s="30">
        <v>20.2</v>
      </c>
      <c r="M42" s="60" t="s">
        <v>384</v>
      </c>
      <c r="N42" s="51"/>
    </row>
    <row r="43" spans="1:14" ht="42">
      <c r="A43" s="26" t="s">
        <v>295</v>
      </c>
      <c r="B43" s="69"/>
      <c r="C43" s="69"/>
      <c r="D43" s="69"/>
      <c r="E43" s="69"/>
      <c r="F43" s="69"/>
      <c r="G43" s="27" t="s">
        <v>107</v>
      </c>
      <c r="H43" s="10" t="s">
        <v>379</v>
      </c>
      <c r="I43" s="8" t="s">
        <v>379</v>
      </c>
      <c r="J43" s="8" t="s">
        <v>379</v>
      </c>
      <c r="K43" s="29"/>
      <c r="L43" s="30"/>
      <c r="M43" s="60"/>
      <c r="N43" s="29"/>
    </row>
    <row r="44" spans="1:14" ht="63">
      <c r="A44" s="83" t="s">
        <v>331</v>
      </c>
      <c r="B44" s="84"/>
      <c r="C44" s="84"/>
      <c r="D44" s="84"/>
      <c r="E44" s="84"/>
      <c r="F44" s="84"/>
      <c r="G44" s="85" t="s">
        <v>104</v>
      </c>
      <c r="H44" s="91"/>
      <c r="I44" s="90" t="s">
        <v>379</v>
      </c>
      <c r="J44" s="87"/>
      <c r="K44" s="87"/>
      <c r="L44" s="88"/>
      <c r="M44" s="89"/>
      <c r="N44" s="87"/>
    </row>
    <row r="45" spans="1:14" ht="63">
      <c r="A45" s="83" t="s">
        <v>331</v>
      </c>
      <c r="B45" s="84"/>
      <c r="C45" s="84"/>
      <c r="D45" s="84"/>
      <c r="E45" s="84"/>
      <c r="F45" s="84"/>
      <c r="G45" s="85" t="s">
        <v>104</v>
      </c>
      <c r="H45" s="91"/>
      <c r="I45" s="90" t="s">
        <v>379</v>
      </c>
      <c r="J45" s="87"/>
      <c r="K45" s="87"/>
      <c r="L45" s="88"/>
      <c r="M45" s="89"/>
      <c r="N45" s="87"/>
    </row>
    <row r="46" spans="1:14" ht="63">
      <c r="A46" s="83" t="s">
        <v>364</v>
      </c>
      <c r="B46" s="84"/>
      <c r="C46" s="84"/>
      <c r="D46" s="84"/>
      <c r="E46" s="84"/>
      <c r="F46" s="84"/>
      <c r="G46" s="85" t="s">
        <v>104</v>
      </c>
      <c r="H46" s="91"/>
      <c r="I46" s="90" t="s">
        <v>379</v>
      </c>
      <c r="J46" s="87"/>
      <c r="K46" s="87"/>
      <c r="L46" s="88"/>
      <c r="M46" s="89"/>
      <c r="N46" s="87"/>
    </row>
    <row r="47" spans="1:14">
      <c r="A47" s="116" t="s">
        <v>58</v>
      </c>
      <c r="B47" s="117"/>
      <c r="C47" s="117"/>
      <c r="D47" s="117"/>
      <c r="E47" s="117"/>
      <c r="F47" s="117"/>
      <c r="G47" s="117"/>
      <c r="H47" s="118"/>
      <c r="I47" s="37"/>
      <c r="J47" s="37"/>
      <c r="K47" s="37"/>
      <c r="L47" s="38"/>
      <c r="M47" s="61"/>
      <c r="N47" s="37"/>
    </row>
    <row r="48" spans="1:14" ht="84">
      <c r="A48" s="26" t="s">
        <v>296</v>
      </c>
      <c r="B48" s="69"/>
      <c r="C48" s="69"/>
      <c r="D48" s="69"/>
      <c r="E48" s="69"/>
      <c r="F48" s="69"/>
      <c r="G48" s="27" t="s">
        <v>111</v>
      </c>
      <c r="H48" s="10" t="s">
        <v>379</v>
      </c>
      <c r="I48" s="8" t="s">
        <v>379</v>
      </c>
      <c r="J48" s="8" t="s">
        <v>379</v>
      </c>
      <c r="K48" s="8" t="s">
        <v>379</v>
      </c>
      <c r="L48" s="9" t="s">
        <v>379</v>
      </c>
      <c r="M48" s="60"/>
      <c r="N48" s="29"/>
    </row>
    <row r="49" spans="1:14">
      <c r="A49" s="116" t="s">
        <v>59</v>
      </c>
      <c r="B49" s="117"/>
      <c r="C49" s="117"/>
      <c r="D49" s="117"/>
      <c r="E49" s="117"/>
      <c r="F49" s="117"/>
      <c r="G49" s="117"/>
      <c r="H49" s="118"/>
      <c r="I49" s="37"/>
      <c r="J49" s="37"/>
      <c r="K49" s="37"/>
      <c r="L49" s="38"/>
      <c r="M49" s="61"/>
      <c r="N49" s="37"/>
    </row>
    <row r="50" spans="1:14" ht="105">
      <c r="A50" s="26" t="s">
        <v>280</v>
      </c>
      <c r="B50" s="69"/>
      <c r="C50" s="69"/>
      <c r="D50" s="69"/>
      <c r="E50" s="69"/>
      <c r="F50" s="69"/>
      <c r="G50" s="27" t="s">
        <v>112</v>
      </c>
      <c r="H50" s="10" t="s">
        <v>379</v>
      </c>
      <c r="I50" s="8" t="s">
        <v>379</v>
      </c>
      <c r="J50" s="8" t="s">
        <v>379</v>
      </c>
      <c r="K50" s="8" t="s">
        <v>379</v>
      </c>
      <c r="L50" s="9" t="s">
        <v>379</v>
      </c>
      <c r="M50" s="60"/>
      <c r="N50" s="29"/>
    </row>
    <row r="51" spans="1:14" ht="42">
      <c r="A51" s="26" t="s">
        <v>281</v>
      </c>
      <c r="B51" s="69"/>
      <c r="C51" s="69"/>
      <c r="D51" s="69"/>
      <c r="E51" s="69"/>
      <c r="F51" s="69"/>
      <c r="G51" s="27" t="s">
        <v>113</v>
      </c>
      <c r="H51" s="10" t="s">
        <v>379</v>
      </c>
      <c r="I51" s="8" t="s">
        <v>379</v>
      </c>
      <c r="J51" s="8" t="s">
        <v>379</v>
      </c>
      <c r="K51" s="8" t="s">
        <v>379</v>
      </c>
      <c r="L51" s="9" t="s">
        <v>379</v>
      </c>
      <c r="M51" s="60"/>
      <c r="N51" s="29"/>
    </row>
    <row r="52" spans="1:14" ht="42">
      <c r="A52" s="83" t="s">
        <v>367</v>
      </c>
      <c r="B52" s="84"/>
      <c r="C52" s="84"/>
      <c r="D52" s="84"/>
      <c r="E52" s="84"/>
      <c r="F52" s="84"/>
      <c r="G52" s="85" t="s">
        <v>105</v>
      </c>
      <c r="H52" s="91"/>
      <c r="I52" s="87"/>
      <c r="J52" s="87">
        <v>25.186</v>
      </c>
      <c r="K52" s="87"/>
      <c r="L52" s="88"/>
      <c r="M52" s="89"/>
      <c r="N52" s="87"/>
    </row>
    <row r="53" spans="1:14" ht="63">
      <c r="A53" s="83" t="s">
        <v>356</v>
      </c>
      <c r="B53" s="84"/>
      <c r="C53" s="84"/>
      <c r="D53" s="84"/>
      <c r="E53" s="84"/>
      <c r="F53" s="84"/>
      <c r="G53" s="85" t="s">
        <v>98</v>
      </c>
      <c r="H53" s="91"/>
      <c r="I53" s="90" t="s">
        <v>379</v>
      </c>
      <c r="J53" s="87"/>
      <c r="K53" s="87"/>
      <c r="L53" s="88"/>
      <c r="M53" s="89"/>
      <c r="N53" s="87"/>
    </row>
    <row r="54" spans="1:14" ht="126">
      <c r="A54" s="83" t="s">
        <v>330</v>
      </c>
      <c r="B54" s="84"/>
      <c r="C54" s="84"/>
      <c r="D54" s="84"/>
      <c r="E54" s="84"/>
      <c r="F54" s="84"/>
      <c r="G54" s="85" t="s">
        <v>104</v>
      </c>
      <c r="H54" s="91"/>
      <c r="I54" s="90" t="s">
        <v>379</v>
      </c>
      <c r="J54" s="87"/>
      <c r="K54" s="87"/>
      <c r="L54" s="88"/>
      <c r="M54" s="89"/>
      <c r="N54" s="87"/>
    </row>
    <row r="55" spans="1:14">
      <c r="A55" s="83" t="s">
        <v>357</v>
      </c>
      <c r="B55" s="84"/>
      <c r="C55" s="84"/>
      <c r="D55" s="84"/>
      <c r="E55" s="84"/>
      <c r="F55" s="84"/>
      <c r="G55" s="85" t="s">
        <v>104</v>
      </c>
      <c r="H55" s="91">
        <v>80</v>
      </c>
      <c r="I55" s="87">
        <v>100</v>
      </c>
      <c r="J55" s="87">
        <v>800</v>
      </c>
      <c r="K55" s="87">
        <v>800</v>
      </c>
      <c r="L55" s="88">
        <v>720</v>
      </c>
      <c r="M55" s="89" t="s">
        <v>385</v>
      </c>
      <c r="N55" s="87"/>
    </row>
    <row r="56" spans="1:14">
      <c r="A56" s="116" t="s">
        <v>60</v>
      </c>
      <c r="B56" s="117"/>
      <c r="C56" s="117"/>
      <c r="D56" s="117"/>
      <c r="E56" s="117"/>
      <c r="F56" s="117"/>
      <c r="G56" s="117"/>
      <c r="H56" s="118"/>
      <c r="I56" s="37"/>
      <c r="J56" s="37"/>
      <c r="K56" s="37"/>
      <c r="L56" s="38"/>
      <c r="M56" s="61"/>
      <c r="N56" s="37"/>
    </row>
    <row r="57" spans="1:14">
      <c r="A57" s="26" t="s">
        <v>297</v>
      </c>
      <c r="B57" s="69"/>
      <c r="C57" s="69"/>
      <c r="D57" s="69"/>
      <c r="E57" s="69"/>
      <c r="F57" s="69"/>
      <c r="G57" s="27" t="s">
        <v>104</v>
      </c>
      <c r="H57" s="10" t="s">
        <v>379</v>
      </c>
      <c r="I57" s="8" t="s">
        <v>379</v>
      </c>
      <c r="J57" s="8" t="s">
        <v>379</v>
      </c>
      <c r="K57" s="8" t="s">
        <v>379</v>
      </c>
      <c r="L57" s="9" t="s">
        <v>379</v>
      </c>
      <c r="M57" s="60"/>
      <c r="N57" s="29"/>
    </row>
    <row r="58" spans="1:14" ht="84">
      <c r="A58" s="26" t="s">
        <v>166</v>
      </c>
      <c r="B58" s="69"/>
      <c r="C58" s="69"/>
      <c r="D58" s="69"/>
      <c r="E58" s="69"/>
      <c r="F58" s="69"/>
      <c r="G58" s="27" t="s">
        <v>98</v>
      </c>
      <c r="H58" s="28"/>
      <c r="I58" s="29"/>
      <c r="J58" s="29">
        <v>5</v>
      </c>
      <c r="K58" s="29"/>
      <c r="L58" s="30"/>
      <c r="M58" s="60" t="s">
        <v>385</v>
      </c>
      <c r="N58" s="29"/>
    </row>
    <row r="59" spans="1:14" ht="63">
      <c r="A59" s="83" t="s">
        <v>320</v>
      </c>
      <c r="B59" s="84"/>
      <c r="C59" s="84"/>
      <c r="D59" s="84"/>
      <c r="E59" s="84"/>
      <c r="F59" s="84"/>
      <c r="G59" s="85" t="s">
        <v>98</v>
      </c>
      <c r="H59" s="86" t="s">
        <v>379</v>
      </c>
      <c r="I59" s="87"/>
      <c r="J59" s="87"/>
      <c r="K59" s="87"/>
      <c r="L59" s="88"/>
      <c r="M59" s="89"/>
      <c r="N59" s="87"/>
    </row>
    <row r="60" spans="1:14" ht="42">
      <c r="A60" s="52" t="s">
        <v>403</v>
      </c>
      <c r="B60" s="105"/>
      <c r="C60" s="105"/>
      <c r="D60" s="105"/>
      <c r="E60" s="105"/>
      <c r="F60" s="105"/>
      <c r="G60" s="53" t="s">
        <v>404</v>
      </c>
      <c r="H60" s="54"/>
      <c r="I60" s="51"/>
      <c r="J60" s="51"/>
      <c r="K60" s="51">
        <v>5</v>
      </c>
      <c r="L60" s="55"/>
      <c r="M60" s="56" t="s">
        <v>385</v>
      </c>
      <c r="N60" s="51"/>
    </row>
    <row r="61" spans="1:14" ht="63">
      <c r="A61" s="26" t="s">
        <v>167</v>
      </c>
      <c r="B61" s="69"/>
      <c r="C61" s="69"/>
      <c r="D61" s="69"/>
      <c r="E61" s="69"/>
      <c r="F61" s="69"/>
      <c r="G61" s="27" t="s">
        <v>98</v>
      </c>
      <c r="H61" s="28"/>
      <c r="I61" s="29"/>
      <c r="J61" s="29">
        <v>5</v>
      </c>
      <c r="K61" s="29"/>
      <c r="L61" s="30"/>
      <c r="M61" s="56" t="s">
        <v>385</v>
      </c>
      <c r="N61" s="29"/>
    </row>
    <row r="62" spans="1:14" ht="105">
      <c r="A62" s="26" t="s">
        <v>168</v>
      </c>
      <c r="B62" s="69"/>
      <c r="C62" s="69"/>
      <c r="D62" s="69"/>
      <c r="E62" s="69"/>
      <c r="F62" s="69"/>
      <c r="G62" s="27" t="s">
        <v>98</v>
      </c>
      <c r="H62" s="28"/>
      <c r="I62" s="29"/>
      <c r="J62" s="29"/>
      <c r="K62" s="29">
        <v>10</v>
      </c>
      <c r="L62" s="30"/>
      <c r="M62" s="56" t="s">
        <v>385</v>
      </c>
      <c r="N62" s="29"/>
    </row>
    <row r="63" spans="1:14" ht="63">
      <c r="A63" s="26" t="s">
        <v>169</v>
      </c>
      <c r="B63" s="69"/>
      <c r="C63" s="69"/>
      <c r="D63" s="69"/>
      <c r="E63" s="69"/>
      <c r="F63" s="69"/>
      <c r="G63" s="27" t="s">
        <v>98</v>
      </c>
      <c r="H63" s="28"/>
      <c r="I63" s="29"/>
      <c r="J63" s="29"/>
      <c r="K63" s="29"/>
      <c r="L63" s="30">
        <v>10</v>
      </c>
      <c r="M63" s="56" t="s">
        <v>385</v>
      </c>
      <c r="N63" s="29"/>
    </row>
    <row r="64" spans="1:14" ht="42">
      <c r="A64" s="26" t="s">
        <v>170</v>
      </c>
      <c r="B64" s="69"/>
      <c r="C64" s="69"/>
      <c r="D64" s="69"/>
      <c r="E64" s="69"/>
      <c r="F64" s="69"/>
      <c r="G64" s="27" t="s">
        <v>98</v>
      </c>
      <c r="H64" s="28"/>
      <c r="I64" s="29">
        <v>13.851000000000001</v>
      </c>
      <c r="J64" s="29"/>
      <c r="K64" s="29"/>
      <c r="L64" s="30"/>
      <c r="M64" s="56" t="s">
        <v>385</v>
      </c>
      <c r="N64" s="29"/>
    </row>
    <row r="65" spans="1:14" ht="42">
      <c r="A65" s="75" t="s">
        <v>171</v>
      </c>
      <c r="B65" s="82"/>
      <c r="C65" s="82"/>
      <c r="D65" s="82"/>
      <c r="E65" s="82"/>
      <c r="F65" s="82"/>
      <c r="G65" s="76" t="s">
        <v>121</v>
      </c>
      <c r="H65" s="77"/>
      <c r="I65" s="78"/>
      <c r="J65" s="79" t="s">
        <v>379</v>
      </c>
      <c r="K65" s="78"/>
      <c r="L65" s="80"/>
      <c r="M65" s="81"/>
      <c r="N65" s="78"/>
    </row>
    <row r="66" spans="1:14" ht="42">
      <c r="A66" s="75" t="s">
        <v>172</v>
      </c>
      <c r="B66" s="82"/>
      <c r="C66" s="82"/>
      <c r="D66" s="82"/>
      <c r="E66" s="82"/>
      <c r="F66" s="82"/>
      <c r="G66" s="76" t="s">
        <v>121</v>
      </c>
      <c r="H66" s="77"/>
      <c r="I66" s="78"/>
      <c r="J66" s="79" t="s">
        <v>379</v>
      </c>
      <c r="K66" s="78"/>
      <c r="L66" s="80"/>
      <c r="M66" s="81"/>
      <c r="N66" s="78"/>
    </row>
    <row r="67" spans="1:14" ht="42">
      <c r="A67" s="75" t="s">
        <v>173</v>
      </c>
      <c r="B67" s="82"/>
      <c r="C67" s="82"/>
      <c r="D67" s="82"/>
      <c r="E67" s="82"/>
      <c r="F67" s="82"/>
      <c r="G67" s="76" t="s">
        <v>121</v>
      </c>
      <c r="H67" s="77"/>
      <c r="I67" s="78"/>
      <c r="J67" s="79" t="s">
        <v>379</v>
      </c>
      <c r="K67" s="78"/>
      <c r="L67" s="80"/>
      <c r="M67" s="81"/>
      <c r="N67" s="78"/>
    </row>
    <row r="68" spans="1:14" ht="42">
      <c r="A68" s="83" t="s">
        <v>347</v>
      </c>
      <c r="B68" s="84"/>
      <c r="C68" s="84"/>
      <c r="D68" s="84"/>
      <c r="E68" s="84"/>
      <c r="F68" s="84"/>
      <c r="G68" s="85" t="s">
        <v>121</v>
      </c>
      <c r="H68" s="91"/>
      <c r="I68" s="90" t="s">
        <v>379</v>
      </c>
      <c r="J68" s="87"/>
      <c r="K68" s="87"/>
      <c r="L68" s="88"/>
      <c r="M68" s="89"/>
      <c r="N68" s="87"/>
    </row>
    <row r="69" spans="1:14">
      <c r="A69" s="116" t="s">
        <v>61</v>
      </c>
      <c r="B69" s="117"/>
      <c r="C69" s="117"/>
      <c r="D69" s="117"/>
      <c r="E69" s="117"/>
      <c r="F69" s="117"/>
      <c r="G69" s="117"/>
      <c r="H69" s="118"/>
      <c r="I69" s="37"/>
      <c r="J69" s="37"/>
      <c r="K69" s="37"/>
      <c r="L69" s="38"/>
      <c r="M69" s="61"/>
      <c r="N69" s="37"/>
    </row>
    <row r="70" spans="1:14" ht="42">
      <c r="A70" s="26" t="s">
        <v>283</v>
      </c>
      <c r="B70" s="69"/>
      <c r="C70" s="69"/>
      <c r="D70" s="69"/>
      <c r="E70" s="69"/>
      <c r="F70" s="69"/>
      <c r="G70" s="27" t="s">
        <v>105</v>
      </c>
      <c r="H70" s="28"/>
      <c r="I70" s="29"/>
      <c r="J70" s="8" t="s">
        <v>379</v>
      </c>
      <c r="K70" s="29"/>
      <c r="L70" s="30"/>
      <c r="M70" s="60"/>
      <c r="N70" s="29" t="s">
        <v>394</v>
      </c>
    </row>
    <row r="71" spans="1:14">
      <c r="A71" s="26" t="s">
        <v>298</v>
      </c>
      <c r="B71" s="69"/>
      <c r="C71" s="69"/>
      <c r="D71" s="69"/>
      <c r="E71" s="69"/>
      <c r="F71" s="69"/>
      <c r="G71" s="27" t="s">
        <v>106</v>
      </c>
      <c r="H71" s="10" t="s">
        <v>379</v>
      </c>
      <c r="I71" s="8" t="s">
        <v>379</v>
      </c>
      <c r="J71" s="8" t="s">
        <v>379</v>
      </c>
      <c r="K71" s="8" t="s">
        <v>379</v>
      </c>
      <c r="L71" s="30"/>
      <c r="M71" s="60"/>
      <c r="N71" s="29"/>
    </row>
    <row r="72" spans="1:14">
      <c r="A72" s="26" t="s">
        <v>299</v>
      </c>
      <c r="B72" s="69"/>
      <c r="C72" s="69"/>
      <c r="D72" s="69"/>
      <c r="E72" s="69"/>
      <c r="F72" s="69"/>
      <c r="G72" s="27" t="s">
        <v>106</v>
      </c>
      <c r="H72" s="10" t="s">
        <v>379</v>
      </c>
      <c r="I72" s="8" t="s">
        <v>379</v>
      </c>
      <c r="J72" s="8" t="s">
        <v>379</v>
      </c>
      <c r="K72" s="8" t="s">
        <v>379</v>
      </c>
      <c r="L72" s="30"/>
      <c r="M72" s="60"/>
      <c r="N72" s="29"/>
    </row>
    <row r="73" spans="1:14" ht="42">
      <c r="A73" s="26" t="s">
        <v>300</v>
      </c>
      <c r="B73" s="69"/>
      <c r="C73" s="69"/>
      <c r="D73" s="69"/>
      <c r="E73" s="69"/>
      <c r="F73" s="69"/>
      <c r="G73" s="27" t="s">
        <v>106</v>
      </c>
      <c r="H73" s="10" t="s">
        <v>379</v>
      </c>
      <c r="I73" s="8" t="s">
        <v>379</v>
      </c>
      <c r="J73" s="8" t="s">
        <v>379</v>
      </c>
      <c r="K73" s="8" t="s">
        <v>379</v>
      </c>
      <c r="L73" s="30"/>
      <c r="M73" s="60"/>
      <c r="N73" s="29"/>
    </row>
    <row r="75" spans="1:14">
      <c r="A75" s="44" t="s">
        <v>410</v>
      </c>
      <c r="B75" s="44"/>
      <c r="C75" s="44"/>
      <c r="D75" s="44"/>
      <c r="E75" s="44"/>
      <c r="F75" s="44"/>
    </row>
    <row r="76" spans="1:14">
      <c r="A76" s="74" t="s">
        <v>413</v>
      </c>
      <c r="B76" s="74"/>
      <c r="C76" s="74"/>
      <c r="D76" s="74"/>
      <c r="E76" s="74"/>
      <c r="F76" s="74"/>
    </row>
    <row r="77" spans="1:14">
      <c r="A77" s="92" t="s">
        <v>411</v>
      </c>
      <c r="B77" s="92"/>
      <c r="C77" s="92"/>
      <c r="D77" s="92"/>
      <c r="E77" s="92"/>
      <c r="F77" s="92"/>
    </row>
  </sheetData>
  <mergeCells count="20">
    <mergeCell ref="A69:H69"/>
    <mergeCell ref="A26:H26"/>
    <mergeCell ref="A35:H35"/>
    <mergeCell ref="A39:H39"/>
    <mergeCell ref="A47:H47"/>
    <mergeCell ref="A49:H49"/>
    <mergeCell ref="A56:H56"/>
    <mergeCell ref="A4:H4"/>
    <mergeCell ref="A5:H5"/>
    <mergeCell ref="A10:H10"/>
    <mergeCell ref="A2:A3"/>
    <mergeCell ref="G2:G3"/>
    <mergeCell ref="H2:L2"/>
    <mergeCell ref="M2:M3"/>
    <mergeCell ref="N2:N3"/>
    <mergeCell ref="B2:B3"/>
    <mergeCell ref="C2:C3"/>
    <mergeCell ref="D2:D3"/>
    <mergeCell ref="E2:E3"/>
    <mergeCell ref="F2:F3"/>
  </mergeCells>
  <pageMargins left="0.35433070866141736" right="0.15748031496062992" top="0.47244094488188981" bottom="0.74803149606299213" header="0.33" footer="0.31496062992125984"/>
  <pageSetup paperSize="8" orientation="landscape" r:id="rId1"/>
  <headerFooter>
    <oddFooter>&amp;C&amp;"TH SarabunIT๙,Regular"Page &amp;P of &amp;N</oddFooter>
  </headerFooter>
  <rowBreaks count="1" manualBreakCount="1">
    <brk id="3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zoomScaleNormal="100" zoomScaleSheetLayoutView="80" zoomScalePageLayoutView="130" workbookViewId="0">
      <pane ySplit="3" topLeftCell="A4" activePane="bottomLeft" state="frozen"/>
      <selection pane="bottomLeft" activeCell="A6" sqref="A6"/>
    </sheetView>
  </sheetViews>
  <sheetFormatPr defaultColWidth="9.125" defaultRowHeight="21"/>
  <cols>
    <col min="1" max="6" width="45.75" style="16" customWidth="1"/>
    <col min="7" max="7" width="25" style="44" customWidth="1"/>
    <col min="8" max="8" width="10.75" style="45" customWidth="1"/>
    <col min="9" max="11" width="10.75" style="46" customWidth="1"/>
    <col min="12" max="12" width="10.75" style="47" customWidth="1"/>
    <col min="13" max="13" width="13.25" style="48" customWidth="1"/>
    <col min="14" max="14" width="19.25" style="48" customWidth="1"/>
    <col min="15" max="16384" width="9.125" style="16"/>
  </cols>
  <sheetData>
    <row r="1" spans="1:14" ht="23.25">
      <c r="A1" s="72" t="s">
        <v>370</v>
      </c>
      <c r="B1" s="11"/>
      <c r="C1" s="11"/>
      <c r="D1" s="11"/>
      <c r="E1" s="11"/>
      <c r="F1" s="11"/>
      <c r="G1" s="11"/>
      <c r="H1" s="12"/>
      <c r="I1" s="13"/>
      <c r="J1" s="13"/>
      <c r="K1" s="13"/>
      <c r="L1" s="14"/>
      <c r="M1" s="15"/>
      <c r="N1" s="15"/>
    </row>
    <row r="2" spans="1:14">
      <c r="A2" s="110" t="s">
        <v>0</v>
      </c>
      <c r="B2" s="114" t="s">
        <v>418</v>
      </c>
      <c r="C2" s="114" t="s">
        <v>420</v>
      </c>
      <c r="D2" s="112" t="s">
        <v>415</v>
      </c>
      <c r="E2" s="112" t="s">
        <v>416</v>
      </c>
      <c r="F2" s="112" t="s">
        <v>417</v>
      </c>
      <c r="G2" s="111" t="s">
        <v>1</v>
      </c>
      <c r="H2" s="119" t="s">
        <v>378</v>
      </c>
      <c r="I2" s="120"/>
      <c r="J2" s="120"/>
      <c r="K2" s="120"/>
      <c r="L2" s="121"/>
      <c r="M2" s="108" t="s">
        <v>380</v>
      </c>
      <c r="N2" s="110" t="s">
        <v>381</v>
      </c>
    </row>
    <row r="3" spans="1:14">
      <c r="A3" s="110"/>
      <c r="B3" s="115"/>
      <c r="C3" s="115"/>
      <c r="D3" s="113"/>
      <c r="E3" s="113"/>
      <c r="F3" s="113"/>
      <c r="G3" s="111"/>
      <c r="H3" s="17">
        <v>2560</v>
      </c>
      <c r="I3" s="63">
        <v>2561</v>
      </c>
      <c r="J3" s="63">
        <v>2562</v>
      </c>
      <c r="K3" s="63">
        <v>2563</v>
      </c>
      <c r="L3" s="19">
        <v>2564</v>
      </c>
      <c r="M3" s="109"/>
      <c r="N3" s="110"/>
    </row>
    <row r="4" spans="1:14">
      <c r="A4" s="129" t="s">
        <v>372</v>
      </c>
      <c r="B4" s="129"/>
      <c r="C4" s="129"/>
      <c r="D4" s="129"/>
      <c r="E4" s="129"/>
      <c r="F4" s="129"/>
      <c r="G4" s="129"/>
      <c r="H4" s="130"/>
      <c r="I4" s="41"/>
      <c r="J4" s="41"/>
      <c r="K4" s="41"/>
      <c r="L4" s="42"/>
      <c r="M4" s="62"/>
      <c r="N4" s="41"/>
    </row>
    <row r="5" spans="1:14">
      <c r="A5" s="117" t="s">
        <v>93</v>
      </c>
      <c r="B5" s="117"/>
      <c r="C5" s="117"/>
      <c r="D5" s="117"/>
      <c r="E5" s="117"/>
      <c r="F5" s="117"/>
      <c r="G5" s="117"/>
      <c r="H5" s="118"/>
      <c r="I5" s="37"/>
      <c r="J5" s="37"/>
      <c r="K5" s="37"/>
      <c r="L5" s="38"/>
      <c r="M5" s="61"/>
      <c r="N5" s="37"/>
    </row>
    <row r="6" spans="1:14" ht="84">
      <c r="A6" s="26" t="s">
        <v>301</v>
      </c>
      <c r="B6" s="69"/>
      <c r="C6" s="69"/>
      <c r="D6" s="69"/>
      <c r="E6" s="69"/>
      <c r="F6" s="69"/>
      <c r="G6" s="27" t="s">
        <v>114</v>
      </c>
      <c r="H6" s="10" t="s">
        <v>379</v>
      </c>
      <c r="I6" s="8" t="s">
        <v>379</v>
      </c>
      <c r="J6" s="8" t="s">
        <v>379</v>
      </c>
      <c r="K6" s="8" t="s">
        <v>379</v>
      </c>
      <c r="L6" s="9" t="s">
        <v>379</v>
      </c>
      <c r="M6" s="60"/>
      <c r="N6" s="29"/>
    </row>
    <row r="7" spans="1:14" ht="42">
      <c r="A7" s="26" t="s">
        <v>405</v>
      </c>
      <c r="B7" s="69"/>
      <c r="C7" s="69"/>
      <c r="D7" s="69"/>
      <c r="E7" s="69"/>
      <c r="F7" s="69"/>
      <c r="G7" s="27" t="s">
        <v>98</v>
      </c>
      <c r="H7" s="10" t="s">
        <v>379</v>
      </c>
      <c r="I7" s="133">
        <v>579.95939999999996</v>
      </c>
      <c r="J7" s="134"/>
      <c r="K7" s="135"/>
      <c r="L7" s="30"/>
      <c r="M7" s="60" t="s">
        <v>406</v>
      </c>
      <c r="N7" s="29"/>
    </row>
    <row r="8" spans="1:14" ht="84">
      <c r="A8" s="26" t="s">
        <v>302</v>
      </c>
      <c r="B8" s="69"/>
      <c r="C8" s="69"/>
      <c r="D8" s="69"/>
      <c r="E8" s="69"/>
      <c r="F8" s="69"/>
      <c r="G8" s="27" t="s">
        <v>114</v>
      </c>
      <c r="H8" s="10" t="s">
        <v>379</v>
      </c>
      <c r="I8" s="8" t="s">
        <v>379</v>
      </c>
      <c r="J8" s="8" t="s">
        <v>379</v>
      </c>
      <c r="K8" s="8" t="s">
        <v>379</v>
      </c>
      <c r="L8" s="9" t="s">
        <v>379</v>
      </c>
      <c r="M8" s="60"/>
      <c r="N8" s="29"/>
    </row>
    <row r="9" spans="1:14">
      <c r="A9" s="116" t="s">
        <v>94</v>
      </c>
      <c r="B9" s="117"/>
      <c r="C9" s="117"/>
      <c r="D9" s="117"/>
      <c r="E9" s="117"/>
      <c r="F9" s="117"/>
      <c r="G9" s="117"/>
      <c r="H9" s="118"/>
      <c r="I9" s="37"/>
      <c r="J9" s="37"/>
      <c r="K9" s="37"/>
      <c r="L9" s="38"/>
      <c r="M9" s="61"/>
      <c r="N9" s="37"/>
    </row>
    <row r="10" spans="1:14" ht="42">
      <c r="A10" s="26" t="s">
        <v>303</v>
      </c>
      <c r="B10" s="69"/>
      <c r="C10" s="69"/>
      <c r="D10" s="69"/>
      <c r="E10" s="69"/>
      <c r="F10" s="69"/>
      <c r="G10" s="27" t="s">
        <v>105</v>
      </c>
      <c r="H10" s="10" t="s">
        <v>379</v>
      </c>
      <c r="I10" s="8" t="s">
        <v>379</v>
      </c>
      <c r="J10" s="8" t="s">
        <v>379</v>
      </c>
      <c r="K10" s="8" t="s">
        <v>379</v>
      </c>
      <c r="L10" s="9" t="s">
        <v>379</v>
      </c>
      <c r="M10" s="60"/>
      <c r="N10" s="29"/>
    </row>
    <row r="11" spans="1:14">
      <c r="A11" s="116" t="s">
        <v>95</v>
      </c>
      <c r="B11" s="117"/>
      <c r="C11" s="117"/>
      <c r="D11" s="117"/>
      <c r="E11" s="117"/>
      <c r="F11" s="117"/>
      <c r="G11" s="117"/>
      <c r="H11" s="118"/>
      <c r="I11" s="37"/>
      <c r="J11" s="37"/>
      <c r="K11" s="37"/>
      <c r="L11" s="38"/>
      <c r="M11" s="61"/>
      <c r="N11" s="37"/>
    </row>
    <row r="12" spans="1:14">
      <c r="A12" s="26" t="s">
        <v>304</v>
      </c>
      <c r="B12" s="69"/>
      <c r="C12" s="69"/>
      <c r="D12" s="69"/>
      <c r="E12" s="69"/>
      <c r="F12" s="69"/>
      <c r="G12" s="27" t="s">
        <v>105</v>
      </c>
      <c r="H12" s="10" t="s">
        <v>379</v>
      </c>
      <c r="I12" s="8" t="s">
        <v>379</v>
      </c>
      <c r="J12" s="8" t="s">
        <v>379</v>
      </c>
      <c r="K12" s="8" t="s">
        <v>379</v>
      </c>
      <c r="L12" s="9" t="s">
        <v>379</v>
      </c>
      <c r="M12" s="60"/>
      <c r="N12" s="29"/>
    </row>
    <row r="13" spans="1:14">
      <c r="A13" s="116" t="s">
        <v>96</v>
      </c>
      <c r="B13" s="117"/>
      <c r="C13" s="117"/>
      <c r="D13" s="117"/>
      <c r="E13" s="117"/>
      <c r="F13" s="117"/>
      <c r="G13" s="117"/>
      <c r="H13" s="118"/>
      <c r="I13" s="37"/>
      <c r="J13" s="37"/>
      <c r="K13" s="37"/>
      <c r="L13" s="38"/>
      <c r="M13" s="61"/>
      <c r="N13" s="37"/>
    </row>
    <row r="14" spans="1:14" ht="42">
      <c r="A14" s="26" t="s">
        <v>305</v>
      </c>
      <c r="B14" s="69"/>
      <c r="C14" s="69"/>
      <c r="D14" s="69"/>
      <c r="E14" s="69"/>
      <c r="F14" s="69"/>
      <c r="G14" s="27" t="s">
        <v>105</v>
      </c>
      <c r="H14" s="10" t="s">
        <v>379</v>
      </c>
      <c r="I14" s="8" t="s">
        <v>379</v>
      </c>
      <c r="J14" s="8" t="s">
        <v>379</v>
      </c>
      <c r="K14" s="8" t="s">
        <v>379</v>
      </c>
      <c r="L14" s="9" t="s">
        <v>379</v>
      </c>
      <c r="M14" s="60"/>
      <c r="N14" s="29"/>
    </row>
    <row r="16" spans="1:14">
      <c r="A16" s="44"/>
      <c r="B16" s="44"/>
      <c r="C16" s="44"/>
      <c r="D16" s="44"/>
      <c r="E16" s="44"/>
      <c r="F16" s="44"/>
    </row>
    <row r="17" spans="1:6">
      <c r="A17" s="44" t="s">
        <v>410</v>
      </c>
      <c r="B17" s="44"/>
      <c r="C17" s="44"/>
      <c r="D17" s="44"/>
      <c r="E17" s="44"/>
      <c r="F17" s="44"/>
    </row>
    <row r="18" spans="1:6">
      <c r="A18" s="74" t="s">
        <v>413</v>
      </c>
      <c r="B18" s="74"/>
      <c r="C18" s="74"/>
      <c r="D18" s="74"/>
      <c r="E18" s="74"/>
      <c r="F18" s="74"/>
    </row>
    <row r="19" spans="1:6">
      <c r="A19" s="92" t="s">
        <v>411</v>
      </c>
      <c r="B19" s="92"/>
      <c r="C19" s="92"/>
      <c r="D19" s="92"/>
      <c r="E19" s="92"/>
      <c r="F19" s="92"/>
    </row>
  </sheetData>
  <mergeCells count="16">
    <mergeCell ref="A9:H9"/>
    <mergeCell ref="A11:H11"/>
    <mergeCell ref="A13:H13"/>
    <mergeCell ref="A4:H4"/>
    <mergeCell ref="A5:H5"/>
    <mergeCell ref="I7:K7"/>
    <mergeCell ref="A2:A3"/>
    <mergeCell ref="G2:G3"/>
    <mergeCell ref="H2:L2"/>
    <mergeCell ref="M2:M3"/>
    <mergeCell ref="N2:N3"/>
    <mergeCell ref="B2:B3"/>
    <mergeCell ref="C2:C3"/>
    <mergeCell ref="D2:D3"/>
    <mergeCell ref="E2:E3"/>
    <mergeCell ref="F2:F3"/>
  </mergeCells>
  <pageMargins left="0.35433070866141736" right="0.15748031496062992" top="0.47244094488188981" bottom="0.74803149606299213" header="0.33" footer="0.31496062992125984"/>
  <pageSetup paperSize="8" orientation="landscape" r:id="rId1"/>
  <headerFooter>
    <oddFooter>&amp;C&amp;"TH SarabunIT๙,Regular"Page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zoomScaleNormal="100" zoomScaleSheetLayoutView="80" zoomScalePageLayoutView="130" workbookViewId="0">
      <pane ySplit="3" topLeftCell="A4" activePane="bottomLeft" state="frozen"/>
      <selection pane="bottomLeft" activeCell="A11" sqref="A11:H11"/>
    </sheetView>
  </sheetViews>
  <sheetFormatPr defaultColWidth="9.125" defaultRowHeight="21"/>
  <cols>
    <col min="1" max="6" width="45.75" style="16" customWidth="1"/>
    <col min="7" max="7" width="25" style="44" customWidth="1"/>
    <col min="8" max="8" width="10.75" style="45" customWidth="1"/>
    <col min="9" max="9" width="10.75" style="46" customWidth="1"/>
    <col min="10" max="10" width="12.875" style="46" customWidth="1"/>
    <col min="11" max="11" width="10.75" style="46" customWidth="1"/>
    <col min="12" max="12" width="12.375" style="47" customWidth="1"/>
    <col min="13" max="13" width="13.25" style="48" customWidth="1"/>
    <col min="14" max="14" width="19.25" style="48" customWidth="1"/>
    <col min="15" max="16384" width="9.125" style="16"/>
  </cols>
  <sheetData>
    <row r="1" spans="1:14" ht="27" customHeight="1">
      <c r="A1" s="72" t="s">
        <v>370</v>
      </c>
      <c r="B1" s="11"/>
      <c r="C1" s="11"/>
      <c r="D1" s="11"/>
      <c r="E1" s="11"/>
      <c r="F1" s="11"/>
      <c r="G1" s="11"/>
      <c r="H1" s="12"/>
      <c r="I1" s="13"/>
      <c r="J1" s="13"/>
      <c r="K1" s="13"/>
      <c r="L1" s="14"/>
      <c r="M1" s="15"/>
      <c r="N1" s="15"/>
    </row>
    <row r="2" spans="1:14" ht="24.75" customHeight="1">
      <c r="A2" s="110" t="s">
        <v>0</v>
      </c>
      <c r="B2" s="114" t="s">
        <v>418</v>
      </c>
      <c r="C2" s="114" t="s">
        <v>420</v>
      </c>
      <c r="D2" s="112" t="s">
        <v>415</v>
      </c>
      <c r="E2" s="112" t="s">
        <v>416</v>
      </c>
      <c r="F2" s="112" t="s">
        <v>417</v>
      </c>
      <c r="G2" s="111" t="s">
        <v>1</v>
      </c>
      <c r="H2" s="119" t="s">
        <v>378</v>
      </c>
      <c r="I2" s="120"/>
      <c r="J2" s="120"/>
      <c r="K2" s="120"/>
      <c r="L2" s="121"/>
      <c r="M2" s="108" t="s">
        <v>380</v>
      </c>
      <c r="N2" s="110" t="s">
        <v>381</v>
      </c>
    </row>
    <row r="3" spans="1:14" ht="24.75" customHeight="1">
      <c r="A3" s="110"/>
      <c r="B3" s="115"/>
      <c r="C3" s="115"/>
      <c r="D3" s="113"/>
      <c r="E3" s="113"/>
      <c r="F3" s="113"/>
      <c r="G3" s="111"/>
      <c r="H3" s="17">
        <v>2560</v>
      </c>
      <c r="I3" s="63">
        <v>2561</v>
      </c>
      <c r="J3" s="63">
        <v>2562</v>
      </c>
      <c r="K3" s="63">
        <v>2563</v>
      </c>
      <c r="L3" s="19">
        <v>2564</v>
      </c>
      <c r="M3" s="109"/>
      <c r="N3" s="110"/>
    </row>
    <row r="4" spans="1:14" ht="26.25" customHeight="1">
      <c r="A4" s="129" t="s">
        <v>373</v>
      </c>
      <c r="B4" s="129"/>
      <c r="C4" s="129"/>
      <c r="D4" s="129"/>
      <c r="E4" s="129"/>
      <c r="F4" s="129"/>
      <c r="G4" s="129"/>
      <c r="H4" s="130"/>
      <c r="I4" s="41"/>
      <c r="J4" s="41"/>
      <c r="K4" s="41"/>
      <c r="L4" s="42"/>
      <c r="M4" s="62"/>
      <c r="N4" s="41"/>
    </row>
    <row r="5" spans="1:14" ht="26.25" customHeight="1">
      <c r="A5" s="117" t="s">
        <v>77</v>
      </c>
      <c r="B5" s="117"/>
      <c r="C5" s="117"/>
      <c r="D5" s="117"/>
      <c r="E5" s="117"/>
      <c r="F5" s="117"/>
      <c r="G5" s="117"/>
      <c r="H5" s="118"/>
      <c r="I5" s="37"/>
      <c r="J5" s="37"/>
      <c r="K5" s="37"/>
      <c r="L5" s="38"/>
      <c r="M5" s="61"/>
      <c r="N5" s="37"/>
    </row>
    <row r="6" spans="1:14" ht="42">
      <c r="A6" s="26" t="s">
        <v>306</v>
      </c>
      <c r="B6" s="69"/>
      <c r="C6" s="69"/>
      <c r="D6" s="69"/>
      <c r="E6" s="69"/>
      <c r="F6" s="69"/>
      <c r="G6" s="27" t="s">
        <v>105</v>
      </c>
      <c r="H6" s="28"/>
      <c r="I6" s="29"/>
      <c r="J6" s="8" t="s">
        <v>379</v>
      </c>
      <c r="K6" s="8" t="s">
        <v>379</v>
      </c>
      <c r="L6" s="30"/>
      <c r="M6" s="60"/>
      <c r="N6" s="29" t="s">
        <v>394</v>
      </c>
    </row>
    <row r="7" spans="1:14" ht="42">
      <c r="A7" s="26" t="s">
        <v>174</v>
      </c>
      <c r="B7" s="69"/>
      <c r="C7" s="69"/>
      <c r="D7" s="69"/>
      <c r="E7" s="69"/>
      <c r="F7" s="69"/>
      <c r="G7" s="27" t="s">
        <v>126</v>
      </c>
      <c r="H7" s="28"/>
      <c r="I7" s="29">
        <v>2</v>
      </c>
      <c r="J7" s="29">
        <v>2</v>
      </c>
      <c r="K7" s="29">
        <v>2</v>
      </c>
      <c r="L7" s="30"/>
      <c r="M7" s="60" t="s">
        <v>384</v>
      </c>
      <c r="N7" s="29"/>
    </row>
    <row r="8" spans="1:14" ht="23.25" customHeight="1">
      <c r="A8" s="116" t="s">
        <v>78</v>
      </c>
      <c r="B8" s="117"/>
      <c r="C8" s="117"/>
      <c r="D8" s="117"/>
      <c r="E8" s="117"/>
      <c r="F8" s="117"/>
      <c r="G8" s="117"/>
      <c r="H8" s="118"/>
      <c r="I8" s="37"/>
      <c r="J8" s="37"/>
      <c r="K8" s="37"/>
      <c r="L8" s="38"/>
      <c r="M8" s="61"/>
      <c r="N8" s="37"/>
    </row>
    <row r="9" spans="1:14" ht="26.25" customHeight="1">
      <c r="A9" s="26" t="s">
        <v>307</v>
      </c>
      <c r="B9" s="69"/>
      <c r="C9" s="69"/>
      <c r="D9" s="69"/>
      <c r="E9" s="69"/>
      <c r="F9" s="69"/>
      <c r="G9" s="27" t="s">
        <v>105</v>
      </c>
      <c r="H9" s="28"/>
      <c r="I9" s="29"/>
      <c r="J9" s="8" t="s">
        <v>379</v>
      </c>
      <c r="K9" s="8" t="s">
        <v>379</v>
      </c>
      <c r="L9" s="9" t="s">
        <v>379</v>
      </c>
      <c r="M9" s="60"/>
      <c r="N9" s="29"/>
    </row>
    <row r="10" spans="1:14" ht="27" customHeight="1">
      <c r="A10" s="83" t="s">
        <v>321</v>
      </c>
      <c r="B10" s="84"/>
      <c r="C10" s="84"/>
      <c r="D10" s="84"/>
      <c r="E10" s="84"/>
      <c r="F10" s="84"/>
      <c r="G10" s="85" t="s">
        <v>121</v>
      </c>
      <c r="H10" s="91"/>
      <c r="I10" s="90" t="s">
        <v>379</v>
      </c>
      <c r="J10" s="87"/>
      <c r="K10" s="87"/>
      <c r="L10" s="88"/>
      <c r="M10" s="89"/>
      <c r="N10" s="87"/>
    </row>
    <row r="11" spans="1:14" ht="27" customHeight="1">
      <c r="A11" s="116" t="s">
        <v>79</v>
      </c>
      <c r="B11" s="117"/>
      <c r="C11" s="117"/>
      <c r="D11" s="117"/>
      <c r="E11" s="117"/>
      <c r="F11" s="117"/>
      <c r="G11" s="117"/>
      <c r="H11" s="118"/>
      <c r="I11" s="37"/>
      <c r="J11" s="37"/>
      <c r="K11" s="37"/>
      <c r="L11" s="38"/>
      <c r="M11" s="61"/>
      <c r="N11" s="37"/>
    </row>
    <row r="12" spans="1:14" ht="42">
      <c r="A12" s="26" t="s">
        <v>308</v>
      </c>
      <c r="B12" s="69"/>
      <c r="C12" s="69"/>
      <c r="D12" s="69"/>
      <c r="E12" s="69"/>
      <c r="F12" s="69"/>
      <c r="G12" s="27" t="s">
        <v>105</v>
      </c>
      <c r="H12" s="10" t="s">
        <v>379</v>
      </c>
      <c r="I12" s="8" t="s">
        <v>379</v>
      </c>
      <c r="J12" s="8" t="s">
        <v>379</v>
      </c>
      <c r="K12" s="8" t="s">
        <v>379</v>
      </c>
      <c r="L12" s="9" t="s">
        <v>379</v>
      </c>
      <c r="M12" s="60"/>
      <c r="N12" s="29"/>
    </row>
    <row r="13" spans="1:14" ht="42">
      <c r="A13" s="26" t="s">
        <v>175</v>
      </c>
      <c r="B13" s="69"/>
      <c r="C13" s="69"/>
      <c r="D13" s="69"/>
      <c r="E13" s="69"/>
      <c r="F13" s="69"/>
      <c r="G13" s="27" t="s">
        <v>120</v>
      </c>
      <c r="H13" s="28"/>
      <c r="I13" s="29"/>
      <c r="J13" s="29">
        <v>15</v>
      </c>
      <c r="K13" s="29">
        <v>15</v>
      </c>
      <c r="L13" s="30">
        <v>15</v>
      </c>
      <c r="M13" s="60" t="s">
        <v>385</v>
      </c>
      <c r="N13" s="29"/>
    </row>
    <row r="14" spans="1:14" ht="42">
      <c r="A14" s="26" t="s">
        <v>176</v>
      </c>
      <c r="B14" s="69"/>
      <c r="C14" s="69"/>
      <c r="D14" s="69"/>
      <c r="E14" s="69"/>
      <c r="F14" s="69"/>
      <c r="G14" s="27" t="s">
        <v>126</v>
      </c>
      <c r="H14" s="28"/>
      <c r="I14" s="29">
        <v>6</v>
      </c>
      <c r="J14" s="29"/>
      <c r="K14" s="29"/>
      <c r="L14" s="30"/>
      <c r="M14" s="60" t="s">
        <v>384</v>
      </c>
      <c r="N14" s="29"/>
    </row>
    <row r="15" spans="1:14" ht="42">
      <c r="A15" s="26" t="s">
        <v>177</v>
      </c>
      <c r="B15" s="69"/>
      <c r="C15" s="69"/>
      <c r="D15" s="69"/>
      <c r="E15" s="69"/>
      <c r="F15" s="69"/>
      <c r="G15" s="27" t="s">
        <v>126</v>
      </c>
      <c r="H15" s="28"/>
      <c r="I15" s="29">
        <v>9</v>
      </c>
      <c r="J15" s="29"/>
      <c r="K15" s="29"/>
      <c r="L15" s="30"/>
      <c r="M15" s="60" t="s">
        <v>384</v>
      </c>
      <c r="N15" s="29"/>
    </row>
    <row r="16" spans="1:14" ht="42">
      <c r="A16" s="26" t="s">
        <v>178</v>
      </c>
      <c r="B16" s="69"/>
      <c r="C16" s="69"/>
      <c r="D16" s="69"/>
      <c r="E16" s="69"/>
      <c r="F16" s="69"/>
      <c r="G16" s="27" t="s">
        <v>126</v>
      </c>
      <c r="H16" s="28"/>
      <c r="I16" s="29">
        <v>1.07</v>
      </c>
      <c r="J16" s="29"/>
      <c r="K16" s="29"/>
      <c r="L16" s="30"/>
      <c r="M16" s="60" t="s">
        <v>384</v>
      </c>
      <c r="N16" s="29"/>
    </row>
    <row r="17" spans="1:14" ht="42">
      <c r="A17" s="26" t="s">
        <v>179</v>
      </c>
      <c r="B17" s="69"/>
      <c r="C17" s="69"/>
      <c r="D17" s="69"/>
      <c r="E17" s="69"/>
      <c r="F17" s="69"/>
      <c r="G17" s="27" t="s">
        <v>126</v>
      </c>
      <c r="H17" s="28"/>
      <c r="I17" s="29">
        <v>10</v>
      </c>
      <c r="J17" s="29"/>
      <c r="K17" s="29"/>
      <c r="L17" s="30"/>
      <c r="M17" s="60" t="s">
        <v>384</v>
      </c>
      <c r="N17" s="29"/>
    </row>
    <row r="18" spans="1:14" ht="42">
      <c r="A18" s="26" t="s">
        <v>180</v>
      </c>
      <c r="B18" s="69"/>
      <c r="C18" s="69"/>
      <c r="D18" s="69"/>
      <c r="E18" s="69"/>
      <c r="F18" s="69"/>
      <c r="G18" s="27" t="s">
        <v>126</v>
      </c>
      <c r="H18" s="28"/>
      <c r="I18" s="29"/>
      <c r="J18" s="29">
        <v>2</v>
      </c>
      <c r="K18" s="29"/>
      <c r="L18" s="30"/>
      <c r="M18" s="60" t="s">
        <v>384</v>
      </c>
      <c r="N18" s="29"/>
    </row>
    <row r="19" spans="1:14" ht="42">
      <c r="A19" s="26" t="s">
        <v>181</v>
      </c>
      <c r="B19" s="69"/>
      <c r="C19" s="69"/>
      <c r="D19" s="69"/>
      <c r="E19" s="69"/>
      <c r="F19" s="69"/>
      <c r="G19" s="27" t="s">
        <v>126</v>
      </c>
      <c r="H19" s="28"/>
      <c r="I19" s="29"/>
      <c r="J19" s="29">
        <v>10</v>
      </c>
      <c r="K19" s="29"/>
      <c r="L19" s="30"/>
      <c r="M19" s="60" t="s">
        <v>384</v>
      </c>
      <c r="N19" s="29"/>
    </row>
    <row r="20" spans="1:14" ht="63">
      <c r="A20" s="26" t="s">
        <v>182</v>
      </c>
      <c r="B20" s="69"/>
      <c r="C20" s="69"/>
      <c r="D20" s="69"/>
      <c r="E20" s="69"/>
      <c r="F20" s="69"/>
      <c r="G20" s="27" t="s">
        <v>126</v>
      </c>
      <c r="H20" s="28"/>
      <c r="I20" s="29"/>
      <c r="J20" s="29">
        <v>9.5</v>
      </c>
      <c r="K20" s="29"/>
      <c r="L20" s="30"/>
      <c r="M20" s="60" t="s">
        <v>384</v>
      </c>
      <c r="N20" s="29"/>
    </row>
    <row r="21" spans="1:14" ht="42">
      <c r="A21" s="26" t="s">
        <v>183</v>
      </c>
      <c r="B21" s="69"/>
      <c r="C21" s="69"/>
      <c r="D21" s="69"/>
      <c r="E21" s="69"/>
      <c r="F21" s="69"/>
      <c r="G21" s="27" t="s">
        <v>126</v>
      </c>
      <c r="H21" s="28"/>
      <c r="I21" s="29"/>
      <c r="J21" s="29"/>
      <c r="K21" s="29">
        <v>12</v>
      </c>
      <c r="L21" s="30"/>
      <c r="M21" s="60" t="s">
        <v>384</v>
      </c>
      <c r="N21" s="29"/>
    </row>
    <row r="22" spans="1:14" ht="42">
      <c r="A22" s="26" t="s">
        <v>184</v>
      </c>
      <c r="B22" s="69"/>
      <c r="C22" s="69"/>
      <c r="D22" s="69"/>
      <c r="E22" s="69"/>
      <c r="F22" s="69"/>
      <c r="G22" s="27" t="s">
        <v>126</v>
      </c>
      <c r="H22" s="28"/>
      <c r="I22" s="29"/>
      <c r="J22" s="29"/>
      <c r="K22" s="29">
        <v>10</v>
      </c>
      <c r="L22" s="30"/>
      <c r="M22" s="60" t="s">
        <v>384</v>
      </c>
      <c r="N22" s="29"/>
    </row>
    <row r="23" spans="1:14" ht="42">
      <c r="A23" s="26" t="s">
        <v>185</v>
      </c>
      <c r="B23" s="69"/>
      <c r="C23" s="69"/>
      <c r="D23" s="69"/>
      <c r="E23" s="69"/>
      <c r="F23" s="69"/>
      <c r="G23" s="27" t="s">
        <v>126</v>
      </c>
      <c r="H23" s="28"/>
      <c r="I23" s="29"/>
      <c r="J23" s="29"/>
      <c r="K23" s="29"/>
      <c r="L23" s="30">
        <v>15</v>
      </c>
      <c r="M23" s="60" t="s">
        <v>384</v>
      </c>
      <c r="N23" s="29"/>
    </row>
    <row r="24" spans="1:14" ht="42">
      <c r="A24" s="26" t="s">
        <v>186</v>
      </c>
      <c r="B24" s="69"/>
      <c r="C24" s="69"/>
      <c r="D24" s="69"/>
      <c r="E24" s="69"/>
      <c r="F24" s="69"/>
      <c r="G24" s="27" t="s">
        <v>125</v>
      </c>
      <c r="H24" s="10" t="s">
        <v>379</v>
      </c>
      <c r="I24" s="29">
        <v>9.3000000000000007</v>
      </c>
      <c r="J24" s="8" t="s">
        <v>379</v>
      </c>
      <c r="K24" s="8" t="s">
        <v>379</v>
      </c>
      <c r="L24" s="9" t="s">
        <v>379</v>
      </c>
      <c r="M24" s="60" t="s">
        <v>384</v>
      </c>
      <c r="N24" s="29"/>
    </row>
    <row r="25" spans="1:14" ht="26.25" customHeight="1">
      <c r="A25" s="116" t="s">
        <v>80</v>
      </c>
      <c r="B25" s="117"/>
      <c r="C25" s="117"/>
      <c r="D25" s="117"/>
      <c r="E25" s="117"/>
      <c r="F25" s="117"/>
      <c r="G25" s="117"/>
      <c r="H25" s="118"/>
      <c r="I25" s="37"/>
      <c r="J25" s="37"/>
      <c r="K25" s="37"/>
      <c r="L25" s="38"/>
      <c r="M25" s="61"/>
      <c r="N25" s="37"/>
    </row>
    <row r="26" spans="1:14" ht="22.5" customHeight="1">
      <c r="A26" s="26" t="s">
        <v>309</v>
      </c>
      <c r="B26" s="69"/>
      <c r="C26" s="69"/>
      <c r="D26" s="69"/>
      <c r="E26" s="69"/>
      <c r="F26" s="69"/>
      <c r="G26" s="27" t="s">
        <v>105</v>
      </c>
      <c r="H26" s="10" t="s">
        <v>379</v>
      </c>
      <c r="I26" s="8" t="s">
        <v>379</v>
      </c>
      <c r="J26" s="8" t="s">
        <v>379</v>
      </c>
      <c r="K26" s="8" t="s">
        <v>379</v>
      </c>
      <c r="L26" s="9" t="s">
        <v>379</v>
      </c>
      <c r="M26" s="60" t="s">
        <v>385</v>
      </c>
      <c r="N26" s="29"/>
    </row>
    <row r="27" spans="1:14" ht="42">
      <c r="A27" s="83" t="s">
        <v>407</v>
      </c>
      <c r="B27" s="84"/>
      <c r="C27" s="84"/>
      <c r="D27" s="84"/>
      <c r="E27" s="84"/>
      <c r="F27" s="84"/>
      <c r="G27" s="85" t="s">
        <v>105</v>
      </c>
      <c r="H27" s="91"/>
      <c r="I27" s="90"/>
      <c r="J27" s="90" t="s">
        <v>379</v>
      </c>
      <c r="K27" s="90" t="s">
        <v>379</v>
      </c>
      <c r="L27" s="93" t="s">
        <v>379</v>
      </c>
      <c r="M27" s="89"/>
      <c r="N27" s="87"/>
    </row>
    <row r="28" spans="1:14" ht="42">
      <c r="A28" s="83" t="s">
        <v>408</v>
      </c>
      <c r="B28" s="84"/>
      <c r="C28" s="84"/>
      <c r="D28" s="84"/>
      <c r="E28" s="84"/>
      <c r="F28" s="84"/>
      <c r="G28" s="85" t="s">
        <v>105</v>
      </c>
      <c r="H28" s="91"/>
      <c r="I28" s="87"/>
      <c r="J28" s="87">
        <v>13.43</v>
      </c>
      <c r="K28" s="87"/>
      <c r="L28" s="88"/>
      <c r="M28" s="89" t="s">
        <v>385</v>
      </c>
      <c r="N28" s="87"/>
    </row>
    <row r="29" spans="1:14" ht="42">
      <c r="A29" s="83" t="s">
        <v>409</v>
      </c>
      <c r="B29" s="84"/>
      <c r="C29" s="84"/>
      <c r="D29" s="84"/>
      <c r="E29" s="84"/>
      <c r="F29" s="84"/>
      <c r="G29" s="85" t="s">
        <v>105</v>
      </c>
      <c r="H29" s="91"/>
      <c r="I29" s="87"/>
      <c r="J29" s="87">
        <v>16.693100000000001</v>
      </c>
      <c r="K29" s="87"/>
      <c r="L29" s="88"/>
      <c r="M29" s="89" t="s">
        <v>385</v>
      </c>
      <c r="N29" s="87"/>
    </row>
    <row r="30" spans="1:14" ht="42">
      <c r="A30" s="75" t="s">
        <v>187</v>
      </c>
      <c r="B30" s="82"/>
      <c r="C30" s="82"/>
      <c r="D30" s="82"/>
      <c r="E30" s="82"/>
      <c r="F30" s="82"/>
      <c r="G30" s="76" t="s">
        <v>120</v>
      </c>
      <c r="H30" s="77"/>
      <c r="I30" s="78"/>
      <c r="J30" s="78">
        <v>2</v>
      </c>
      <c r="K30" s="78"/>
      <c r="L30" s="80"/>
      <c r="M30" s="81" t="s">
        <v>385</v>
      </c>
      <c r="N30" s="78"/>
    </row>
    <row r="31" spans="1:14" ht="42">
      <c r="A31" s="83" t="s">
        <v>362</v>
      </c>
      <c r="B31" s="84"/>
      <c r="C31" s="84"/>
      <c r="D31" s="84"/>
      <c r="E31" s="84"/>
      <c r="F31" s="84"/>
      <c r="G31" s="85" t="s">
        <v>98</v>
      </c>
      <c r="H31" s="91"/>
      <c r="I31" s="87"/>
      <c r="J31" s="90" t="s">
        <v>379</v>
      </c>
      <c r="K31" s="87"/>
      <c r="L31" s="88"/>
      <c r="M31" s="89"/>
      <c r="N31" s="87"/>
    </row>
    <row r="32" spans="1:14" ht="24.75" customHeight="1">
      <c r="A32" s="83" t="s">
        <v>363</v>
      </c>
      <c r="B32" s="84"/>
      <c r="C32" s="84"/>
      <c r="D32" s="84"/>
      <c r="E32" s="84"/>
      <c r="F32" s="84"/>
      <c r="G32" s="85" t="s">
        <v>98</v>
      </c>
      <c r="H32" s="91"/>
      <c r="I32" s="87"/>
      <c r="J32" s="90" t="s">
        <v>379</v>
      </c>
      <c r="K32" s="87"/>
      <c r="L32" s="88"/>
      <c r="M32" s="89"/>
      <c r="N32" s="87"/>
    </row>
    <row r="33" spans="1:14" ht="63">
      <c r="A33" s="83" t="s">
        <v>326</v>
      </c>
      <c r="B33" s="84"/>
      <c r="C33" s="84"/>
      <c r="D33" s="84"/>
      <c r="E33" s="84"/>
      <c r="F33" s="84"/>
      <c r="G33" s="85" t="s">
        <v>121</v>
      </c>
      <c r="H33" s="91"/>
      <c r="I33" s="87"/>
      <c r="J33" s="90" t="s">
        <v>379</v>
      </c>
      <c r="K33" s="87"/>
      <c r="L33" s="88"/>
      <c r="M33" s="89"/>
      <c r="N33" s="87"/>
    </row>
    <row r="34" spans="1:14" ht="84">
      <c r="A34" s="26" t="s">
        <v>188</v>
      </c>
      <c r="B34" s="69"/>
      <c r="C34" s="69"/>
      <c r="D34" s="69"/>
      <c r="E34" s="69"/>
      <c r="F34" s="69"/>
      <c r="G34" s="27" t="s">
        <v>126</v>
      </c>
      <c r="H34" s="28"/>
      <c r="I34" s="29"/>
      <c r="J34" s="8" t="s">
        <v>379</v>
      </c>
      <c r="K34" s="29"/>
      <c r="L34" s="30"/>
      <c r="M34" s="60"/>
      <c r="N34" s="29"/>
    </row>
    <row r="35" spans="1:14" ht="42">
      <c r="A35" s="26" t="s">
        <v>189</v>
      </c>
      <c r="B35" s="69"/>
      <c r="C35" s="69"/>
      <c r="D35" s="69"/>
      <c r="E35" s="69"/>
      <c r="F35" s="69"/>
      <c r="G35" s="27" t="s">
        <v>126</v>
      </c>
      <c r="H35" s="28"/>
      <c r="I35" s="8"/>
      <c r="J35" s="29">
        <f>3500*12</f>
        <v>42000</v>
      </c>
      <c r="K35" s="29">
        <v>50000</v>
      </c>
      <c r="L35" s="57">
        <f>K35*552</f>
        <v>27600000</v>
      </c>
      <c r="M35" s="60"/>
      <c r="N35" s="29"/>
    </row>
    <row r="36" spans="1:14" ht="63">
      <c r="A36" s="26" t="s">
        <v>190</v>
      </c>
      <c r="B36" s="69"/>
      <c r="C36" s="69"/>
      <c r="D36" s="69"/>
      <c r="E36" s="69"/>
      <c r="F36" s="69"/>
      <c r="G36" s="27" t="s">
        <v>126</v>
      </c>
      <c r="H36" s="28"/>
      <c r="I36" s="29"/>
      <c r="J36" s="59">
        <f>J35*552</f>
        <v>23184000</v>
      </c>
      <c r="K36" s="29"/>
      <c r="L36" s="58"/>
      <c r="M36" s="60"/>
      <c r="N36" s="29"/>
    </row>
    <row r="37" spans="1:14" ht="42">
      <c r="A37" s="26" t="s">
        <v>191</v>
      </c>
      <c r="B37" s="69"/>
      <c r="C37" s="69"/>
      <c r="D37" s="69"/>
      <c r="E37" s="69"/>
      <c r="F37" s="69"/>
      <c r="G37" s="67" t="s">
        <v>126</v>
      </c>
      <c r="H37" s="66" t="s">
        <v>379</v>
      </c>
      <c r="I37" s="29"/>
      <c r="J37" s="29"/>
      <c r="K37" s="29"/>
      <c r="L37" s="30"/>
      <c r="M37" s="60"/>
      <c r="N37" s="29"/>
    </row>
    <row r="38" spans="1:14" ht="84">
      <c r="A38" s="26" t="s">
        <v>192</v>
      </c>
      <c r="B38" s="69"/>
      <c r="C38" s="69"/>
      <c r="D38" s="69"/>
      <c r="E38" s="69"/>
      <c r="F38" s="69"/>
      <c r="G38" s="67" t="s">
        <v>126</v>
      </c>
      <c r="H38" s="65"/>
      <c r="I38" s="29"/>
      <c r="J38" s="8" t="s">
        <v>379</v>
      </c>
      <c r="K38" s="29"/>
      <c r="L38" s="30"/>
      <c r="M38" s="60"/>
      <c r="N38" s="29"/>
    </row>
    <row r="39" spans="1:14" ht="42">
      <c r="A39" s="26" t="s">
        <v>193</v>
      </c>
      <c r="B39" s="69"/>
      <c r="C39" s="69"/>
      <c r="D39" s="69"/>
      <c r="E39" s="69"/>
      <c r="F39" s="69"/>
      <c r="G39" s="67" t="s">
        <v>126</v>
      </c>
      <c r="H39" s="65"/>
      <c r="I39" s="29"/>
      <c r="J39" s="29"/>
      <c r="K39" s="8" t="s">
        <v>379</v>
      </c>
      <c r="L39" s="30"/>
      <c r="M39" s="60"/>
      <c r="N39" s="29"/>
    </row>
    <row r="40" spans="1:14" ht="63">
      <c r="A40" s="26" t="s">
        <v>318</v>
      </c>
      <c r="B40" s="69"/>
      <c r="C40" s="69"/>
      <c r="D40" s="69"/>
      <c r="E40" s="69"/>
      <c r="F40" s="69"/>
      <c r="G40" s="67" t="s">
        <v>126</v>
      </c>
      <c r="H40" s="65"/>
      <c r="I40" s="29"/>
      <c r="J40" s="29"/>
      <c r="K40" s="29"/>
      <c r="L40" s="9" t="s">
        <v>379</v>
      </c>
      <c r="M40" s="60"/>
      <c r="N40" s="29"/>
    </row>
    <row r="41" spans="1:14">
      <c r="A41" s="83" t="s">
        <v>328</v>
      </c>
      <c r="B41" s="84"/>
      <c r="C41" s="84"/>
      <c r="D41" s="84"/>
      <c r="E41" s="84"/>
      <c r="F41" s="84"/>
      <c r="G41" s="94" t="s">
        <v>104</v>
      </c>
      <c r="H41" s="89"/>
      <c r="I41" s="87"/>
      <c r="J41" s="90" t="s">
        <v>379</v>
      </c>
      <c r="K41" s="87"/>
      <c r="L41" s="88"/>
      <c r="M41" s="89"/>
      <c r="N41" s="87"/>
    </row>
    <row r="42" spans="1:14" ht="42">
      <c r="A42" s="83" t="s">
        <v>335</v>
      </c>
      <c r="B42" s="84"/>
      <c r="C42" s="84"/>
      <c r="D42" s="84"/>
      <c r="E42" s="84"/>
      <c r="F42" s="84"/>
      <c r="G42" s="94" t="s">
        <v>333</v>
      </c>
      <c r="H42" s="89"/>
      <c r="I42" s="87"/>
      <c r="J42" s="90" t="s">
        <v>379</v>
      </c>
      <c r="K42" s="87"/>
      <c r="L42" s="88"/>
      <c r="M42" s="89"/>
      <c r="N42" s="87"/>
    </row>
    <row r="43" spans="1:14">
      <c r="A43" s="83" t="s">
        <v>336</v>
      </c>
      <c r="B43" s="84"/>
      <c r="C43" s="84"/>
      <c r="D43" s="84"/>
      <c r="E43" s="84"/>
      <c r="F43" s="84"/>
      <c r="G43" s="94" t="s">
        <v>333</v>
      </c>
      <c r="H43" s="89"/>
      <c r="I43" s="87"/>
      <c r="J43" s="90" t="s">
        <v>379</v>
      </c>
      <c r="K43" s="87"/>
      <c r="L43" s="88"/>
      <c r="M43" s="89"/>
      <c r="N43" s="87"/>
    </row>
    <row r="44" spans="1:14">
      <c r="G44" s="68"/>
      <c r="H44" s="46"/>
    </row>
    <row r="45" spans="1:14">
      <c r="A45" s="44"/>
      <c r="B45" s="44"/>
      <c r="C45" s="44"/>
      <c r="D45" s="44"/>
      <c r="E45" s="44"/>
      <c r="F45" s="44"/>
      <c r="G45" s="68"/>
      <c r="H45" s="46"/>
    </row>
    <row r="46" spans="1:14">
      <c r="A46" s="44" t="s">
        <v>410</v>
      </c>
      <c r="B46" s="44"/>
      <c r="C46" s="44"/>
      <c r="D46" s="44"/>
      <c r="E46" s="44"/>
      <c r="F46" s="44"/>
      <c r="G46" s="68"/>
      <c r="H46" s="46"/>
    </row>
    <row r="47" spans="1:14">
      <c r="A47" s="74" t="s">
        <v>413</v>
      </c>
      <c r="B47" s="74"/>
      <c r="C47" s="74"/>
      <c r="D47" s="74"/>
      <c r="E47" s="74"/>
      <c r="F47" s="74"/>
      <c r="G47" s="68"/>
      <c r="H47" s="46"/>
    </row>
    <row r="48" spans="1:14">
      <c r="A48" s="92" t="s">
        <v>411</v>
      </c>
      <c r="B48" s="92"/>
      <c r="C48" s="92"/>
      <c r="D48" s="92"/>
      <c r="E48" s="92"/>
      <c r="F48" s="92"/>
      <c r="G48" s="68"/>
      <c r="H48" s="46"/>
    </row>
    <row r="49" spans="7:8">
      <c r="G49" s="68"/>
      <c r="H49" s="46"/>
    </row>
    <row r="50" spans="7:8">
      <c r="G50" s="68"/>
      <c r="H50" s="46"/>
    </row>
    <row r="51" spans="7:8">
      <c r="G51" s="68"/>
      <c r="H51" s="46"/>
    </row>
    <row r="52" spans="7:8">
      <c r="G52" s="68"/>
      <c r="H52" s="46"/>
    </row>
    <row r="53" spans="7:8">
      <c r="G53" s="68"/>
      <c r="H53" s="46"/>
    </row>
    <row r="54" spans="7:8">
      <c r="G54" s="68"/>
      <c r="H54" s="46"/>
    </row>
    <row r="55" spans="7:8">
      <c r="G55" s="68"/>
      <c r="H55" s="46"/>
    </row>
    <row r="56" spans="7:8">
      <c r="G56" s="68"/>
      <c r="H56" s="46"/>
    </row>
    <row r="57" spans="7:8">
      <c r="G57" s="68"/>
      <c r="H57" s="46"/>
    </row>
    <row r="58" spans="7:8">
      <c r="G58" s="68"/>
      <c r="H58" s="46"/>
    </row>
    <row r="59" spans="7:8">
      <c r="G59" s="68"/>
      <c r="H59" s="46"/>
    </row>
    <row r="60" spans="7:8">
      <c r="G60" s="68"/>
      <c r="H60" s="46"/>
    </row>
    <row r="61" spans="7:8">
      <c r="G61" s="68"/>
      <c r="H61" s="46"/>
    </row>
    <row r="62" spans="7:8">
      <c r="G62" s="68"/>
      <c r="H62" s="46"/>
    </row>
    <row r="63" spans="7:8">
      <c r="G63" s="68"/>
      <c r="H63" s="46"/>
    </row>
    <row r="64" spans="7:8">
      <c r="G64" s="68"/>
      <c r="H64" s="46"/>
    </row>
    <row r="65" spans="7:8">
      <c r="G65" s="68"/>
      <c r="H65" s="46"/>
    </row>
    <row r="66" spans="7:8">
      <c r="G66" s="68"/>
      <c r="H66" s="46"/>
    </row>
    <row r="67" spans="7:8">
      <c r="G67" s="68"/>
      <c r="H67" s="46"/>
    </row>
    <row r="68" spans="7:8">
      <c r="G68" s="68"/>
      <c r="H68" s="46"/>
    </row>
    <row r="69" spans="7:8">
      <c r="G69" s="68"/>
      <c r="H69" s="46"/>
    </row>
    <row r="70" spans="7:8">
      <c r="G70" s="68"/>
      <c r="H70" s="46"/>
    </row>
    <row r="71" spans="7:8">
      <c r="G71" s="68"/>
      <c r="H71" s="46"/>
    </row>
    <row r="72" spans="7:8">
      <c r="G72" s="68"/>
      <c r="H72" s="46"/>
    </row>
    <row r="73" spans="7:8">
      <c r="G73" s="68"/>
      <c r="H73" s="46"/>
    </row>
    <row r="74" spans="7:8">
      <c r="G74" s="68"/>
      <c r="H74" s="46"/>
    </row>
    <row r="75" spans="7:8">
      <c r="G75" s="68"/>
      <c r="H75" s="46"/>
    </row>
    <row r="76" spans="7:8">
      <c r="G76" s="68"/>
      <c r="H76" s="46"/>
    </row>
    <row r="77" spans="7:8">
      <c r="G77" s="68"/>
      <c r="H77" s="46"/>
    </row>
    <row r="78" spans="7:8">
      <c r="G78" s="68"/>
      <c r="H78" s="46"/>
    </row>
    <row r="79" spans="7:8">
      <c r="G79" s="68"/>
      <c r="H79" s="46"/>
    </row>
    <row r="80" spans="7:8">
      <c r="G80" s="68"/>
      <c r="H80" s="46"/>
    </row>
    <row r="81" spans="7:8">
      <c r="G81" s="68"/>
      <c r="H81" s="46"/>
    </row>
    <row r="82" spans="7:8">
      <c r="G82" s="68"/>
      <c r="H82" s="46"/>
    </row>
    <row r="83" spans="7:8">
      <c r="G83" s="68"/>
      <c r="H83" s="46"/>
    </row>
    <row r="84" spans="7:8">
      <c r="G84" s="68"/>
      <c r="H84" s="46"/>
    </row>
    <row r="85" spans="7:8">
      <c r="G85" s="68"/>
      <c r="H85" s="46"/>
    </row>
    <row r="86" spans="7:8">
      <c r="G86" s="68"/>
      <c r="H86" s="46"/>
    </row>
  </sheetData>
  <mergeCells count="15">
    <mergeCell ref="A5:H5"/>
    <mergeCell ref="A8:H8"/>
    <mergeCell ref="A11:H11"/>
    <mergeCell ref="A25:H25"/>
    <mergeCell ref="A4:H4"/>
    <mergeCell ref="A2:A3"/>
    <mergeCell ref="G2:G3"/>
    <mergeCell ref="H2:L2"/>
    <mergeCell ref="M2:M3"/>
    <mergeCell ref="N2:N3"/>
    <mergeCell ref="B2:B3"/>
    <mergeCell ref="C2:C3"/>
    <mergeCell ref="D2:D3"/>
    <mergeCell ref="E2:E3"/>
    <mergeCell ref="F2:F3"/>
  </mergeCells>
  <pageMargins left="0.35433070866141736" right="0.15748031496062992" top="0.47244094488188981" bottom="0.74803149606299213" header="0.33" footer="0.31496062992125984"/>
  <pageSetup paperSize="8" orientation="landscape" r:id="rId1"/>
  <headerFooter>
    <oddFooter>&amp;C&amp;"TH SarabunIT๙,Regular"Page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8"/>
  <sheetViews>
    <sheetView zoomScaleNormal="100" zoomScaleSheetLayoutView="80" zoomScalePageLayoutView="130" workbookViewId="0">
      <pane ySplit="3" topLeftCell="A4" activePane="bottomLeft" state="frozen"/>
      <selection pane="bottomLeft" activeCell="B6" sqref="B6"/>
    </sheetView>
  </sheetViews>
  <sheetFormatPr defaultColWidth="9.125" defaultRowHeight="21"/>
  <cols>
    <col min="1" max="6" width="45.75" style="16" customWidth="1"/>
    <col min="7" max="7" width="25" style="44" customWidth="1"/>
    <col min="8" max="8" width="10.75" style="45" customWidth="1"/>
    <col min="9" max="11" width="10.75" style="46" customWidth="1"/>
    <col min="12" max="12" width="10.75" style="47" customWidth="1"/>
    <col min="13" max="13" width="13.25" style="48" customWidth="1"/>
    <col min="14" max="14" width="19.25" style="48" customWidth="1"/>
    <col min="15" max="16384" width="9.125" style="16"/>
  </cols>
  <sheetData>
    <row r="1" spans="1:14" ht="23.25">
      <c r="A1" s="72" t="s">
        <v>370</v>
      </c>
      <c r="B1" s="11"/>
      <c r="C1" s="11"/>
      <c r="D1" s="11"/>
      <c r="E1" s="11"/>
      <c r="F1" s="11"/>
      <c r="G1" s="11"/>
      <c r="H1" s="12"/>
      <c r="I1" s="13"/>
      <c r="J1" s="13"/>
      <c r="K1" s="13"/>
      <c r="L1" s="14"/>
      <c r="M1" s="15"/>
      <c r="N1" s="15"/>
    </row>
    <row r="2" spans="1:14">
      <c r="A2" s="110" t="s">
        <v>0</v>
      </c>
      <c r="B2" s="114" t="s">
        <v>418</v>
      </c>
      <c r="C2" s="114" t="s">
        <v>420</v>
      </c>
      <c r="D2" s="112" t="s">
        <v>415</v>
      </c>
      <c r="E2" s="112" t="s">
        <v>416</v>
      </c>
      <c r="F2" s="112" t="s">
        <v>417</v>
      </c>
      <c r="G2" s="111" t="s">
        <v>1</v>
      </c>
      <c r="H2" s="119" t="s">
        <v>378</v>
      </c>
      <c r="I2" s="120"/>
      <c r="J2" s="120"/>
      <c r="K2" s="120"/>
      <c r="L2" s="121"/>
      <c r="M2" s="108" t="s">
        <v>380</v>
      </c>
      <c r="N2" s="110" t="s">
        <v>381</v>
      </c>
    </row>
    <row r="3" spans="1:14">
      <c r="A3" s="110"/>
      <c r="B3" s="115"/>
      <c r="C3" s="115"/>
      <c r="D3" s="113"/>
      <c r="E3" s="113"/>
      <c r="F3" s="113"/>
      <c r="G3" s="111"/>
      <c r="H3" s="17">
        <v>2560</v>
      </c>
      <c r="I3" s="63">
        <v>2561</v>
      </c>
      <c r="J3" s="63">
        <v>2562</v>
      </c>
      <c r="K3" s="63">
        <v>2563</v>
      </c>
      <c r="L3" s="19">
        <v>2564</v>
      </c>
      <c r="M3" s="109"/>
      <c r="N3" s="110"/>
    </row>
    <row r="4" spans="1:14">
      <c r="A4" s="129" t="s">
        <v>374</v>
      </c>
      <c r="B4" s="129"/>
      <c r="C4" s="129"/>
      <c r="D4" s="129"/>
      <c r="E4" s="129"/>
      <c r="F4" s="129"/>
      <c r="G4" s="129"/>
      <c r="H4" s="130"/>
      <c r="I4" s="41"/>
      <c r="J4" s="41"/>
      <c r="K4" s="41"/>
      <c r="L4" s="42"/>
      <c r="M4" s="62"/>
      <c r="N4" s="41"/>
    </row>
    <row r="5" spans="1:14">
      <c r="A5" s="117" t="s">
        <v>91</v>
      </c>
      <c r="B5" s="117"/>
      <c r="C5" s="117"/>
      <c r="D5" s="117"/>
      <c r="E5" s="117"/>
      <c r="F5" s="117"/>
      <c r="G5" s="117"/>
      <c r="H5" s="118"/>
      <c r="I5" s="37"/>
      <c r="J5" s="37"/>
      <c r="K5" s="37"/>
      <c r="L5" s="38"/>
      <c r="M5" s="61"/>
      <c r="N5" s="37"/>
    </row>
    <row r="6" spans="1:14" ht="42">
      <c r="A6" s="26" t="s">
        <v>310</v>
      </c>
      <c r="B6" s="69"/>
      <c r="C6" s="69"/>
      <c r="D6" s="69"/>
      <c r="E6" s="69"/>
      <c r="F6" s="69"/>
      <c r="G6" s="67" t="s">
        <v>316</v>
      </c>
      <c r="H6" s="66" t="s">
        <v>379</v>
      </c>
      <c r="I6" s="8" t="s">
        <v>379</v>
      </c>
      <c r="J6" s="8" t="s">
        <v>379</v>
      </c>
      <c r="K6" s="8" t="s">
        <v>379</v>
      </c>
      <c r="L6" s="9" t="s">
        <v>379</v>
      </c>
      <c r="M6" s="60"/>
      <c r="N6" s="29"/>
    </row>
    <row r="7" spans="1:14" ht="63">
      <c r="A7" s="26" t="s">
        <v>194</v>
      </c>
      <c r="B7" s="69"/>
      <c r="C7" s="69"/>
      <c r="D7" s="69"/>
      <c r="E7" s="69"/>
      <c r="F7" s="69"/>
      <c r="G7" s="27" t="s">
        <v>118</v>
      </c>
      <c r="H7" s="28"/>
      <c r="I7" s="8" t="s">
        <v>379</v>
      </c>
      <c r="J7" s="8" t="s">
        <v>379</v>
      </c>
      <c r="K7" s="29"/>
      <c r="L7" s="30"/>
      <c r="M7" s="60"/>
      <c r="N7" s="29"/>
    </row>
    <row r="8" spans="1:14" ht="63">
      <c r="A8" s="83" t="s">
        <v>319</v>
      </c>
      <c r="B8" s="84"/>
      <c r="C8" s="84"/>
      <c r="D8" s="84"/>
      <c r="E8" s="84"/>
      <c r="F8" s="84"/>
      <c r="G8" s="85" t="s">
        <v>120</v>
      </c>
      <c r="H8" s="91"/>
      <c r="I8" s="90" t="s">
        <v>379</v>
      </c>
      <c r="J8" s="87"/>
      <c r="K8" s="87"/>
      <c r="L8" s="88"/>
      <c r="M8" s="89"/>
      <c r="N8" s="87"/>
    </row>
    <row r="9" spans="1:14" ht="42">
      <c r="A9" s="26" t="s">
        <v>195</v>
      </c>
      <c r="B9" s="69"/>
      <c r="C9" s="69"/>
      <c r="D9" s="69"/>
      <c r="E9" s="69"/>
      <c r="F9" s="69"/>
      <c r="G9" s="67" t="s">
        <v>126</v>
      </c>
      <c r="H9" s="66" t="s">
        <v>379</v>
      </c>
      <c r="I9" s="8" t="s">
        <v>379</v>
      </c>
      <c r="J9" s="8" t="s">
        <v>379</v>
      </c>
      <c r="K9" s="8" t="s">
        <v>379</v>
      </c>
      <c r="L9" s="9" t="s">
        <v>379</v>
      </c>
      <c r="M9" s="60"/>
      <c r="N9" s="29"/>
    </row>
    <row r="10" spans="1:14" ht="42">
      <c r="A10" s="26" t="s">
        <v>196</v>
      </c>
      <c r="B10" s="69"/>
      <c r="C10" s="69"/>
      <c r="D10" s="69"/>
      <c r="E10" s="69"/>
      <c r="F10" s="69"/>
      <c r="G10" s="67" t="s">
        <v>126</v>
      </c>
      <c r="H10" s="65"/>
      <c r="I10" s="29"/>
      <c r="J10" s="8" t="s">
        <v>379</v>
      </c>
      <c r="K10" s="29"/>
      <c r="L10" s="30"/>
      <c r="M10" s="60"/>
      <c r="N10" s="29"/>
    </row>
    <row r="11" spans="1:14" ht="42">
      <c r="A11" s="26" t="s">
        <v>197</v>
      </c>
      <c r="B11" s="69"/>
      <c r="C11" s="69"/>
      <c r="D11" s="69"/>
      <c r="E11" s="69"/>
      <c r="F11" s="69"/>
      <c r="G11" s="67" t="s">
        <v>126</v>
      </c>
      <c r="H11" s="66" t="s">
        <v>379</v>
      </c>
      <c r="I11" s="8" t="s">
        <v>379</v>
      </c>
      <c r="J11" s="29"/>
      <c r="K11" s="29"/>
      <c r="L11" s="30"/>
      <c r="M11" s="60"/>
      <c r="N11" s="29"/>
    </row>
    <row r="12" spans="1:14" ht="42">
      <c r="A12" s="26" t="s">
        <v>198</v>
      </c>
      <c r="B12" s="69"/>
      <c r="C12" s="69"/>
      <c r="D12" s="69"/>
      <c r="E12" s="69"/>
      <c r="F12" s="69"/>
      <c r="G12" s="67" t="s">
        <v>126</v>
      </c>
      <c r="H12" s="65"/>
      <c r="I12" s="8" t="s">
        <v>379</v>
      </c>
      <c r="J12" s="8" t="s">
        <v>379</v>
      </c>
      <c r="K12" s="29"/>
      <c r="L12" s="30"/>
      <c r="M12" s="60"/>
      <c r="N12" s="29"/>
    </row>
    <row r="13" spans="1:14" ht="63">
      <c r="A13" s="26" t="s">
        <v>199</v>
      </c>
      <c r="B13" s="69"/>
      <c r="C13" s="69"/>
      <c r="D13" s="69"/>
      <c r="E13" s="69"/>
      <c r="F13" s="69"/>
      <c r="G13" s="67" t="s">
        <v>126</v>
      </c>
      <c r="H13" s="65"/>
      <c r="I13" s="8" t="s">
        <v>379</v>
      </c>
      <c r="J13" s="8" t="s">
        <v>379</v>
      </c>
      <c r="K13" s="8" t="s">
        <v>379</v>
      </c>
      <c r="L13" s="9" t="s">
        <v>379</v>
      </c>
      <c r="M13" s="60"/>
      <c r="N13" s="29"/>
    </row>
    <row r="14" spans="1:14" ht="42">
      <c r="A14" s="26" t="s">
        <v>200</v>
      </c>
      <c r="B14" s="69"/>
      <c r="C14" s="69"/>
      <c r="D14" s="69"/>
      <c r="E14" s="69"/>
      <c r="F14" s="69"/>
      <c r="G14" s="67" t="s">
        <v>126</v>
      </c>
      <c r="H14" s="65"/>
      <c r="I14" s="29"/>
      <c r="J14" s="29"/>
      <c r="K14" s="8" t="s">
        <v>379</v>
      </c>
      <c r="L14" s="30"/>
      <c r="M14" s="60"/>
      <c r="N14" s="29"/>
    </row>
    <row r="15" spans="1:14">
      <c r="A15" s="116" t="s">
        <v>92</v>
      </c>
      <c r="B15" s="117"/>
      <c r="C15" s="117"/>
      <c r="D15" s="117"/>
      <c r="E15" s="117"/>
      <c r="F15" s="117"/>
      <c r="G15" s="117"/>
      <c r="H15" s="118"/>
      <c r="I15" s="37"/>
      <c r="J15" s="37"/>
      <c r="K15" s="37"/>
      <c r="L15" s="38"/>
      <c r="M15" s="61"/>
      <c r="N15" s="37"/>
    </row>
    <row r="16" spans="1:14" ht="42">
      <c r="A16" s="26" t="s">
        <v>311</v>
      </c>
      <c r="B16" s="69"/>
      <c r="C16" s="69"/>
      <c r="D16" s="69"/>
      <c r="E16" s="69"/>
      <c r="F16" s="69"/>
      <c r="G16" s="67" t="s">
        <v>105</v>
      </c>
      <c r="H16" s="66" t="s">
        <v>379</v>
      </c>
      <c r="I16" s="8" t="s">
        <v>379</v>
      </c>
      <c r="J16" s="8" t="s">
        <v>379</v>
      </c>
      <c r="K16" s="8" t="s">
        <v>379</v>
      </c>
      <c r="L16" s="9" t="s">
        <v>379</v>
      </c>
      <c r="M16" s="60"/>
      <c r="N16" s="29"/>
    </row>
    <row r="17" spans="1:14" ht="42">
      <c r="A17" s="26" t="s">
        <v>312</v>
      </c>
      <c r="B17" s="69"/>
      <c r="C17" s="69"/>
      <c r="D17" s="69"/>
      <c r="E17" s="69"/>
      <c r="F17" s="69"/>
      <c r="G17" s="67" t="s">
        <v>105</v>
      </c>
      <c r="H17" s="66" t="s">
        <v>379</v>
      </c>
      <c r="I17" s="8" t="s">
        <v>379</v>
      </c>
      <c r="J17" s="8" t="s">
        <v>379</v>
      </c>
      <c r="K17" s="8" t="s">
        <v>379</v>
      </c>
      <c r="L17" s="9" t="s">
        <v>379</v>
      </c>
      <c r="M17" s="60"/>
      <c r="N17" s="29"/>
    </row>
    <row r="18" spans="1:14" ht="63">
      <c r="A18" s="83" t="s">
        <v>366</v>
      </c>
      <c r="B18" s="84"/>
      <c r="C18" s="84"/>
      <c r="D18" s="84"/>
      <c r="E18" s="84"/>
      <c r="F18" s="84"/>
      <c r="G18" s="94" t="s">
        <v>105</v>
      </c>
      <c r="H18" s="89"/>
      <c r="I18" s="87"/>
      <c r="J18" s="90" t="s">
        <v>379</v>
      </c>
      <c r="K18" s="87"/>
      <c r="L18" s="88"/>
      <c r="M18" s="89"/>
      <c r="N18" s="87"/>
    </row>
    <row r="19" spans="1:14" ht="63">
      <c r="A19" s="26" t="s">
        <v>201</v>
      </c>
      <c r="B19" s="69"/>
      <c r="C19" s="69"/>
      <c r="D19" s="69"/>
      <c r="E19" s="69"/>
      <c r="F19" s="69"/>
      <c r="G19" s="67" t="s">
        <v>120</v>
      </c>
      <c r="H19" s="66" t="s">
        <v>379</v>
      </c>
      <c r="I19" s="29"/>
      <c r="J19" s="29"/>
      <c r="K19" s="29"/>
      <c r="L19" s="30"/>
      <c r="M19" s="60"/>
      <c r="N19" s="29"/>
    </row>
    <row r="20" spans="1:14" ht="84">
      <c r="A20" s="26" t="s">
        <v>202</v>
      </c>
      <c r="B20" s="69"/>
      <c r="C20" s="69"/>
      <c r="D20" s="69"/>
      <c r="E20" s="69"/>
      <c r="F20" s="69"/>
      <c r="G20" s="67" t="s">
        <v>120</v>
      </c>
      <c r="H20" s="66" t="s">
        <v>379</v>
      </c>
      <c r="I20" s="29"/>
      <c r="J20" s="29"/>
      <c r="K20" s="29"/>
      <c r="L20" s="30"/>
      <c r="M20" s="60"/>
      <c r="N20" s="29"/>
    </row>
    <row r="21" spans="1:14" ht="42">
      <c r="A21" s="75" t="s">
        <v>203</v>
      </c>
      <c r="B21" s="82"/>
      <c r="C21" s="82"/>
      <c r="D21" s="82"/>
      <c r="E21" s="82"/>
      <c r="F21" s="82"/>
      <c r="G21" s="95" t="s">
        <v>120</v>
      </c>
      <c r="H21" s="96" t="s">
        <v>379</v>
      </c>
      <c r="I21" s="79" t="s">
        <v>379</v>
      </c>
      <c r="J21" s="78"/>
      <c r="K21" s="78"/>
      <c r="L21" s="80"/>
      <c r="M21" s="81"/>
      <c r="N21" s="78"/>
    </row>
    <row r="22" spans="1:14">
      <c r="A22" s="26" t="s">
        <v>204</v>
      </c>
      <c r="B22" s="69"/>
      <c r="C22" s="69"/>
      <c r="D22" s="69"/>
      <c r="E22" s="69"/>
      <c r="F22" s="69"/>
      <c r="G22" s="67" t="s">
        <v>120</v>
      </c>
      <c r="H22" s="66" t="s">
        <v>379</v>
      </c>
      <c r="I22" s="8" t="s">
        <v>379</v>
      </c>
      <c r="J22" s="8" t="s">
        <v>379</v>
      </c>
      <c r="K22" s="8" t="s">
        <v>379</v>
      </c>
      <c r="L22" s="9" t="s">
        <v>379</v>
      </c>
      <c r="M22" s="60"/>
      <c r="N22" s="29"/>
    </row>
    <row r="23" spans="1:14">
      <c r="A23" s="26" t="s">
        <v>205</v>
      </c>
      <c r="B23" s="69"/>
      <c r="C23" s="69"/>
      <c r="D23" s="69"/>
      <c r="E23" s="69"/>
      <c r="F23" s="69"/>
      <c r="G23" s="67" t="s">
        <v>120</v>
      </c>
      <c r="H23" s="66" t="s">
        <v>379</v>
      </c>
      <c r="I23" s="29"/>
      <c r="J23" s="29"/>
      <c r="K23" s="29"/>
      <c r="L23" s="30"/>
      <c r="M23" s="60"/>
      <c r="N23" s="29"/>
    </row>
    <row r="24" spans="1:14" ht="63">
      <c r="A24" s="26" t="s">
        <v>206</v>
      </c>
      <c r="B24" s="69"/>
      <c r="C24" s="69"/>
      <c r="D24" s="69"/>
      <c r="E24" s="69"/>
      <c r="F24" s="69"/>
      <c r="G24" s="67" t="s">
        <v>120</v>
      </c>
      <c r="H24" s="65"/>
      <c r="I24" s="8" t="s">
        <v>379</v>
      </c>
      <c r="J24" s="29"/>
      <c r="K24" s="29"/>
      <c r="L24" s="30"/>
      <c r="M24" s="60"/>
      <c r="N24" s="29"/>
    </row>
    <row r="25" spans="1:14" ht="42">
      <c r="A25" s="26" t="s">
        <v>207</v>
      </c>
      <c r="B25" s="69"/>
      <c r="C25" s="69"/>
      <c r="D25" s="69"/>
      <c r="E25" s="69"/>
      <c r="F25" s="69"/>
      <c r="G25" s="67" t="s">
        <v>120</v>
      </c>
      <c r="H25" s="65"/>
      <c r="I25" s="8" t="s">
        <v>379</v>
      </c>
      <c r="J25" s="29"/>
      <c r="K25" s="29"/>
      <c r="L25" s="30"/>
      <c r="M25" s="60"/>
      <c r="N25" s="29"/>
    </row>
    <row r="26" spans="1:14" ht="42">
      <c r="A26" s="26" t="s">
        <v>208</v>
      </c>
      <c r="B26" s="69"/>
      <c r="C26" s="69"/>
      <c r="D26" s="69"/>
      <c r="E26" s="69"/>
      <c r="F26" s="69"/>
      <c r="G26" s="67" t="s">
        <v>120</v>
      </c>
      <c r="H26" s="65"/>
      <c r="I26" s="8" t="s">
        <v>379</v>
      </c>
      <c r="J26" s="29"/>
      <c r="K26" s="29"/>
      <c r="L26" s="30"/>
      <c r="M26" s="60"/>
      <c r="N26" s="29"/>
    </row>
    <row r="27" spans="1:14" ht="63">
      <c r="A27" s="26" t="s">
        <v>209</v>
      </c>
      <c r="B27" s="69"/>
      <c r="C27" s="69"/>
      <c r="D27" s="69"/>
      <c r="E27" s="69"/>
      <c r="F27" s="69"/>
      <c r="G27" s="67" t="s">
        <v>120</v>
      </c>
      <c r="H27" s="65"/>
      <c r="I27" s="8" t="s">
        <v>379</v>
      </c>
      <c r="J27" s="29"/>
      <c r="K27" s="29"/>
      <c r="L27" s="30"/>
      <c r="M27" s="60"/>
      <c r="N27" s="29"/>
    </row>
    <row r="28" spans="1:14" ht="42">
      <c r="A28" s="75" t="s">
        <v>210</v>
      </c>
      <c r="B28" s="82"/>
      <c r="C28" s="82"/>
      <c r="D28" s="82"/>
      <c r="E28" s="82"/>
      <c r="F28" s="82"/>
      <c r="G28" s="95" t="s">
        <v>120</v>
      </c>
      <c r="H28" s="81"/>
      <c r="I28" s="78"/>
      <c r="J28" s="79" t="s">
        <v>379</v>
      </c>
      <c r="K28" s="78"/>
      <c r="L28" s="80"/>
      <c r="M28" s="81"/>
      <c r="N28" s="78"/>
    </row>
    <row r="29" spans="1:14" ht="42">
      <c r="A29" s="75" t="s">
        <v>211</v>
      </c>
      <c r="B29" s="82"/>
      <c r="C29" s="82"/>
      <c r="D29" s="82"/>
      <c r="E29" s="82"/>
      <c r="F29" s="82"/>
      <c r="G29" s="95" t="s">
        <v>120</v>
      </c>
      <c r="H29" s="81"/>
      <c r="I29" s="78"/>
      <c r="J29" s="79" t="s">
        <v>379</v>
      </c>
      <c r="K29" s="78"/>
      <c r="L29" s="80"/>
      <c r="M29" s="81"/>
      <c r="N29" s="78"/>
    </row>
    <row r="30" spans="1:14">
      <c r="A30" s="75" t="s">
        <v>212</v>
      </c>
      <c r="B30" s="82"/>
      <c r="C30" s="82"/>
      <c r="D30" s="82"/>
      <c r="E30" s="82"/>
      <c r="F30" s="82"/>
      <c r="G30" s="95" t="s">
        <v>120</v>
      </c>
      <c r="H30" s="81"/>
      <c r="I30" s="78"/>
      <c r="J30" s="79" t="s">
        <v>379</v>
      </c>
      <c r="K30" s="78"/>
      <c r="L30" s="80"/>
      <c r="M30" s="81"/>
      <c r="N30" s="78"/>
    </row>
    <row r="31" spans="1:14">
      <c r="A31" s="75" t="s">
        <v>213</v>
      </c>
      <c r="B31" s="82"/>
      <c r="C31" s="82"/>
      <c r="D31" s="82"/>
      <c r="E31" s="82"/>
      <c r="F31" s="82"/>
      <c r="G31" s="95" t="s">
        <v>120</v>
      </c>
      <c r="H31" s="81"/>
      <c r="I31" s="78"/>
      <c r="J31" s="79" t="s">
        <v>379</v>
      </c>
      <c r="K31" s="78"/>
      <c r="L31" s="80"/>
      <c r="M31" s="81"/>
      <c r="N31" s="78"/>
    </row>
    <row r="32" spans="1:14" ht="63">
      <c r="A32" s="26" t="s">
        <v>215</v>
      </c>
      <c r="B32" s="69"/>
      <c r="C32" s="69"/>
      <c r="D32" s="69"/>
      <c r="E32" s="69"/>
      <c r="F32" s="69"/>
      <c r="G32" s="67" t="s">
        <v>120</v>
      </c>
      <c r="H32" s="66" t="s">
        <v>379</v>
      </c>
      <c r="I32" s="29"/>
      <c r="J32" s="29"/>
      <c r="K32" s="29"/>
      <c r="L32" s="30"/>
      <c r="M32" s="60"/>
      <c r="N32" s="29"/>
    </row>
    <row r="33" spans="1:14" ht="42">
      <c r="A33" s="75" t="s">
        <v>214</v>
      </c>
      <c r="B33" s="82"/>
      <c r="C33" s="82"/>
      <c r="D33" s="82"/>
      <c r="E33" s="82"/>
      <c r="F33" s="82"/>
      <c r="G33" s="95" t="s">
        <v>120</v>
      </c>
      <c r="H33" s="81"/>
      <c r="I33" s="78"/>
      <c r="J33" s="79" t="s">
        <v>379</v>
      </c>
      <c r="K33" s="78"/>
      <c r="L33" s="80"/>
      <c r="M33" s="81"/>
      <c r="N33" s="78"/>
    </row>
    <row r="34" spans="1:14" ht="42">
      <c r="A34" s="75" t="s">
        <v>216</v>
      </c>
      <c r="B34" s="82"/>
      <c r="C34" s="82"/>
      <c r="D34" s="82"/>
      <c r="E34" s="82"/>
      <c r="F34" s="82"/>
      <c r="G34" s="95" t="s">
        <v>120</v>
      </c>
      <c r="H34" s="81"/>
      <c r="I34" s="78"/>
      <c r="J34" s="79" t="s">
        <v>379</v>
      </c>
      <c r="K34" s="78"/>
      <c r="L34" s="80"/>
      <c r="M34" s="81"/>
      <c r="N34" s="78"/>
    </row>
    <row r="35" spans="1:14" ht="63">
      <c r="A35" s="75" t="s">
        <v>217</v>
      </c>
      <c r="B35" s="82"/>
      <c r="C35" s="82"/>
      <c r="D35" s="82"/>
      <c r="E35" s="82"/>
      <c r="F35" s="82"/>
      <c r="G35" s="95" t="s">
        <v>120</v>
      </c>
      <c r="H35" s="81"/>
      <c r="I35" s="78"/>
      <c r="J35" s="79" t="s">
        <v>379</v>
      </c>
      <c r="K35" s="78"/>
      <c r="L35" s="80"/>
      <c r="M35" s="81"/>
      <c r="N35" s="78"/>
    </row>
    <row r="36" spans="1:14" ht="42">
      <c r="A36" s="75" t="s">
        <v>218</v>
      </c>
      <c r="B36" s="82"/>
      <c r="C36" s="82"/>
      <c r="D36" s="82"/>
      <c r="E36" s="82"/>
      <c r="F36" s="82"/>
      <c r="G36" s="95" t="s">
        <v>120</v>
      </c>
      <c r="H36" s="81"/>
      <c r="I36" s="78"/>
      <c r="J36" s="79" t="s">
        <v>379</v>
      </c>
      <c r="K36" s="78"/>
      <c r="L36" s="80"/>
      <c r="M36" s="81"/>
      <c r="N36" s="78"/>
    </row>
    <row r="37" spans="1:14" ht="42">
      <c r="A37" s="83" t="s">
        <v>343</v>
      </c>
      <c r="B37" s="84"/>
      <c r="C37" s="84"/>
      <c r="D37" s="84"/>
      <c r="E37" s="84"/>
      <c r="F37" s="84"/>
      <c r="G37" s="94" t="s">
        <v>120</v>
      </c>
      <c r="H37" s="89"/>
      <c r="I37" s="87"/>
      <c r="J37" s="90" t="s">
        <v>379</v>
      </c>
      <c r="K37" s="87"/>
      <c r="L37" s="88"/>
      <c r="M37" s="89"/>
      <c r="N37" s="87"/>
    </row>
    <row r="38" spans="1:14" ht="42">
      <c r="A38" s="26" t="s">
        <v>219</v>
      </c>
      <c r="B38" s="69"/>
      <c r="C38" s="69"/>
      <c r="D38" s="69"/>
      <c r="E38" s="69"/>
      <c r="F38" s="69"/>
      <c r="G38" s="67" t="s">
        <v>120</v>
      </c>
      <c r="H38" s="66" t="s">
        <v>379</v>
      </c>
      <c r="I38" s="29"/>
      <c r="J38" s="29"/>
      <c r="K38" s="29"/>
      <c r="L38" s="30"/>
      <c r="M38" s="60"/>
      <c r="N38" s="29"/>
    </row>
    <row r="39" spans="1:14" ht="42">
      <c r="A39" s="26" t="s">
        <v>220</v>
      </c>
      <c r="B39" s="69"/>
      <c r="C39" s="69"/>
      <c r="D39" s="69"/>
      <c r="E39" s="69"/>
      <c r="F39" s="69"/>
      <c r="G39" s="67" t="s">
        <v>120</v>
      </c>
      <c r="H39" s="65"/>
      <c r="I39" s="29"/>
      <c r="J39" s="8" t="s">
        <v>379</v>
      </c>
      <c r="K39" s="8" t="s">
        <v>379</v>
      </c>
      <c r="L39" s="30"/>
      <c r="M39" s="60"/>
      <c r="N39" s="29"/>
    </row>
    <row r="40" spans="1:14" ht="42">
      <c r="A40" s="26" t="s">
        <v>221</v>
      </c>
      <c r="B40" s="69"/>
      <c r="C40" s="69"/>
      <c r="D40" s="69"/>
      <c r="E40" s="69"/>
      <c r="F40" s="69"/>
      <c r="G40" s="67" t="s">
        <v>120</v>
      </c>
      <c r="H40" s="65"/>
      <c r="I40" s="29"/>
      <c r="J40" s="8" t="s">
        <v>379</v>
      </c>
      <c r="K40" s="8" t="s">
        <v>379</v>
      </c>
      <c r="L40" s="30"/>
      <c r="M40" s="60"/>
      <c r="N40" s="29"/>
    </row>
    <row r="41" spans="1:14" ht="42">
      <c r="A41" s="26" t="s">
        <v>222</v>
      </c>
      <c r="B41" s="69"/>
      <c r="C41" s="69"/>
      <c r="D41" s="69"/>
      <c r="E41" s="69"/>
      <c r="F41" s="69"/>
      <c r="G41" s="67" t="s">
        <v>120</v>
      </c>
      <c r="H41" s="65"/>
      <c r="I41" s="29"/>
      <c r="J41" s="29"/>
      <c r="K41" s="8" t="s">
        <v>379</v>
      </c>
      <c r="L41" s="30"/>
      <c r="M41" s="60"/>
      <c r="N41" s="29"/>
    </row>
    <row r="42" spans="1:14" ht="42">
      <c r="A42" s="26" t="s">
        <v>223</v>
      </c>
      <c r="B42" s="69"/>
      <c r="C42" s="69"/>
      <c r="D42" s="69"/>
      <c r="E42" s="69"/>
      <c r="F42" s="69"/>
      <c r="G42" s="67" t="s">
        <v>120</v>
      </c>
      <c r="H42" s="66" t="s">
        <v>379</v>
      </c>
      <c r="I42" s="29"/>
      <c r="J42" s="29"/>
      <c r="K42" s="29"/>
      <c r="L42" s="30"/>
      <c r="M42" s="60"/>
      <c r="N42" s="29"/>
    </row>
    <row r="43" spans="1:14" ht="63">
      <c r="A43" s="26" t="s">
        <v>224</v>
      </c>
      <c r="B43" s="69"/>
      <c r="C43" s="69"/>
      <c r="D43" s="69"/>
      <c r="E43" s="69"/>
      <c r="F43" s="69"/>
      <c r="G43" s="67" t="s">
        <v>120</v>
      </c>
      <c r="H43" s="66" t="s">
        <v>379</v>
      </c>
      <c r="I43" s="29"/>
      <c r="J43" s="29"/>
      <c r="K43" s="29"/>
      <c r="L43" s="30"/>
      <c r="M43" s="60"/>
      <c r="N43" s="29"/>
    </row>
    <row r="44" spans="1:14">
      <c r="A44" s="26" t="s">
        <v>225</v>
      </c>
      <c r="B44" s="69"/>
      <c r="C44" s="69"/>
      <c r="D44" s="69"/>
      <c r="E44" s="69"/>
      <c r="F44" s="69"/>
      <c r="G44" s="67" t="s">
        <v>120</v>
      </c>
      <c r="H44" s="66" t="s">
        <v>379</v>
      </c>
      <c r="I44" s="29"/>
      <c r="J44" s="29"/>
      <c r="K44" s="29"/>
      <c r="L44" s="30"/>
      <c r="M44" s="60"/>
      <c r="N44" s="29"/>
    </row>
    <row r="45" spans="1:14" ht="42">
      <c r="A45" s="75" t="s">
        <v>226</v>
      </c>
      <c r="B45" s="82"/>
      <c r="C45" s="82"/>
      <c r="D45" s="82"/>
      <c r="E45" s="82"/>
      <c r="F45" s="82"/>
      <c r="G45" s="95" t="s">
        <v>98</v>
      </c>
      <c r="H45" s="81"/>
      <c r="I45" s="79" t="s">
        <v>379</v>
      </c>
      <c r="J45" s="79" t="s">
        <v>379</v>
      </c>
      <c r="K45" s="79" t="s">
        <v>379</v>
      </c>
      <c r="L45" s="100" t="s">
        <v>379</v>
      </c>
      <c r="M45" s="81"/>
      <c r="N45" s="78"/>
    </row>
    <row r="46" spans="1:14" ht="42">
      <c r="A46" s="75" t="s">
        <v>227</v>
      </c>
      <c r="B46" s="82"/>
      <c r="C46" s="82"/>
      <c r="D46" s="82"/>
      <c r="E46" s="82"/>
      <c r="F46" s="82"/>
      <c r="G46" s="95" t="s">
        <v>98</v>
      </c>
      <c r="H46" s="81"/>
      <c r="I46" s="79" t="s">
        <v>379</v>
      </c>
      <c r="J46" s="78"/>
      <c r="K46" s="78"/>
      <c r="L46" s="80"/>
      <c r="M46" s="81"/>
      <c r="N46" s="78"/>
    </row>
    <row r="47" spans="1:14" ht="63">
      <c r="A47" s="83" t="s">
        <v>355</v>
      </c>
      <c r="B47" s="84"/>
      <c r="C47" s="84"/>
      <c r="D47" s="84"/>
      <c r="E47" s="84"/>
      <c r="F47" s="84"/>
      <c r="G47" s="94" t="s">
        <v>98</v>
      </c>
      <c r="H47" s="89"/>
      <c r="I47" s="87"/>
      <c r="J47" s="90" t="s">
        <v>379</v>
      </c>
      <c r="K47" s="87"/>
      <c r="L47" s="88"/>
      <c r="M47" s="89"/>
      <c r="N47" s="87"/>
    </row>
    <row r="48" spans="1:14" ht="42">
      <c r="A48" s="75" t="s">
        <v>228</v>
      </c>
      <c r="B48" s="82"/>
      <c r="C48" s="82"/>
      <c r="D48" s="82"/>
      <c r="E48" s="82"/>
      <c r="F48" s="82"/>
      <c r="G48" s="95" t="s">
        <v>98</v>
      </c>
      <c r="H48" s="81"/>
      <c r="I48" s="78"/>
      <c r="J48" s="79" t="s">
        <v>379</v>
      </c>
      <c r="K48" s="78"/>
      <c r="L48" s="80"/>
      <c r="M48" s="81"/>
      <c r="N48" s="78"/>
    </row>
    <row r="49" spans="1:14" ht="42">
      <c r="A49" s="75" t="s">
        <v>229</v>
      </c>
      <c r="B49" s="82"/>
      <c r="C49" s="82"/>
      <c r="D49" s="82"/>
      <c r="E49" s="82"/>
      <c r="F49" s="82"/>
      <c r="G49" s="95" t="s">
        <v>98</v>
      </c>
      <c r="H49" s="81"/>
      <c r="I49" s="78"/>
      <c r="J49" s="79" t="s">
        <v>379</v>
      </c>
      <c r="K49" s="78"/>
      <c r="L49" s="80"/>
      <c r="M49" s="81"/>
      <c r="N49" s="78"/>
    </row>
    <row r="50" spans="1:14" ht="42">
      <c r="A50" s="83" t="s">
        <v>353</v>
      </c>
      <c r="B50" s="84"/>
      <c r="C50" s="84"/>
      <c r="D50" s="84"/>
      <c r="E50" s="84"/>
      <c r="F50" s="84"/>
      <c r="G50" s="94" t="s">
        <v>98</v>
      </c>
      <c r="H50" s="89"/>
      <c r="I50" s="87"/>
      <c r="J50" s="90" t="s">
        <v>379</v>
      </c>
      <c r="K50" s="87"/>
      <c r="L50" s="88"/>
      <c r="M50" s="89"/>
      <c r="N50" s="87"/>
    </row>
    <row r="51" spans="1:14" ht="84">
      <c r="A51" s="83" t="s">
        <v>352</v>
      </c>
      <c r="B51" s="84"/>
      <c r="C51" s="84"/>
      <c r="D51" s="84"/>
      <c r="E51" s="84"/>
      <c r="F51" s="84"/>
      <c r="G51" s="94" t="s">
        <v>98</v>
      </c>
      <c r="H51" s="89"/>
      <c r="I51" s="87"/>
      <c r="J51" s="90" t="s">
        <v>379</v>
      </c>
      <c r="K51" s="87"/>
      <c r="L51" s="88"/>
      <c r="M51" s="89"/>
      <c r="N51" s="87"/>
    </row>
    <row r="52" spans="1:14" ht="63">
      <c r="A52" s="83" t="s">
        <v>354</v>
      </c>
      <c r="B52" s="84"/>
      <c r="C52" s="84"/>
      <c r="D52" s="84"/>
      <c r="E52" s="84"/>
      <c r="F52" s="84"/>
      <c r="G52" s="94" t="s">
        <v>98</v>
      </c>
      <c r="H52" s="89"/>
      <c r="I52" s="87"/>
      <c r="J52" s="90" t="s">
        <v>379</v>
      </c>
      <c r="K52" s="87"/>
      <c r="L52" s="88"/>
      <c r="M52" s="89"/>
      <c r="N52" s="87"/>
    </row>
    <row r="53" spans="1:14" ht="84">
      <c r="A53" s="83" t="s">
        <v>361</v>
      </c>
      <c r="B53" s="84"/>
      <c r="C53" s="84"/>
      <c r="D53" s="84"/>
      <c r="E53" s="84"/>
      <c r="F53" s="84"/>
      <c r="G53" s="94" t="s">
        <v>98</v>
      </c>
      <c r="H53" s="89"/>
      <c r="I53" s="90" t="s">
        <v>379</v>
      </c>
      <c r="J53" s="87"/>
      <c r="K53" s="87"/>
      <c r="L53" s="88"/>
      <c r="M53" s="89"/>
      <c r="N53" s="87"/>
    </row>
    <row r="54" spans="1:14" ht="63">
      <c r="A54" s="83" t="s">
        <v>322</v>
      </c>
      <c r="B54" s="84"/>
      <c r="C54" s="84"/>
      <c r="D54" s="84"/>
      <c r="E54" s="84"/>
      <c r="F54" s="84"/>
      <c r="G54" s="94" t="s">
        <v>121</v>
      </c>
      <c r="H54" s="89"/>
      <c r="I54" s="90" t="s">
        <v>379</v>
      </c>
      <c r="J54" s="87"/>
      <c r="K54" s="87"/>
      <c r="L54" s="88"/>
      <c r="M54" s="89"/>
      <c r="N54" s="87"/>
    </row>
    <row r="55" spans="1:14" ht="84">
      <c r="A55" s="83" t="s">
        <v>323</v>
      </c>
      <c r="B55" s="84"/>
      <c r="C55" s="84"/>
      <c r="D55" s="84"/>
      <c r="E55" s="84"/>
      <c r="F55" s="84"/>
      <c r="G55" s="94" t="s">
        <v>121</v>
      </c>
      <c r="H55" s="89"/>
      <c r="I55" s="90" t="s">
        <v>379</v>
      </c>
      <c r="J55" s="87"/>
      <c r="K55" s="87"/>
      <c r="L55" s="88"/>
      <c r="M55" s="89"/>
      <c r="N55" s="87"/>
    </row>
    <row r="56" spans="1:14" ht="42">
      <c r="A56" s="83" t="s">
        <v>324</v>
      </c>
      <c r="B56" s="84"/>
      <c r="C56" s="84"/>
      <c r="D56" s="84"/>
      <c r="E56" s="84"/>
      <c r="F56" s="84"/>
      <c r="G56" s="94" t="s">
        <v>121</v>
      </c>
      <c r="H56" s="89"/>
      <c r="I56" s="90" t="s">
        <v>379</v>
      </c>
      <c r="J56" s="87"/>
      <c r="K56" s="87"/>
      <c r="L56" s="88"/>
      <c r="M56" s="89"/>
      <c r="N56" s="87"/>
    </row>
    <row r="57" spans="1:14" ht="42">
      <c r="A57" s="83" t="s">
        <v>325</v>
      </c>
      <c r="B57" s="84"/>
      <c r="C57" s="84"/>
      <c r="D57" s="84"/>
      <c r="E57" s="84"/>
      <c r="F57" s="84"/>
      <c r="G57" s="94" t="s">
        <v>121</v>
      </c>
      <c r="H57" s="89"/>
      <c r="I57" s="90" t="s">
        <v>379</v>
      </c>
      <c r="J57" s="87"/>
      <c r="K57" s="87"/>
      <c r="L57" s="88"/>
      <c r="M57" s="89"/>
      <c r="N57" s="87"/>
    </row>
    <row r="58" spans="1:14" ht="42">
      <c r="A58" s="83" t="s">
        <v>345</v>
      </c>
      <c r="B58" s="84"/>
      <c r="C58" s="84"/>
      <c r="D58" s="84"/>
      <c r="E58" s="84"/>
      <c r="F58" s="84"/>
      <c r="G58" s="94" t="s">
        <v>121</v>
      </c>
      <c r="H58" s="89"/>
      <c r="I58" s="87"/>
      <c r="J58" s="90" t="s">
        <v>379</v>
      </c>
      <c r="K58" s="87"/>
      <c r="L58" s="88"/>
      <c r="M58" s="89"/>
      <c r="N58" s="87"/>
    </row>
    <row r="59" spans="1:14">
      <c r="A59" s="83" t="s">
        <v>329</v>
      </c>
      <c r="B59" s="84"/>
      <c r="C59" s="84"/>
      <c r="D59" s="84"/>
      <c r="E59" s="84"/>
      <c r="F59" s="84"/>
      <c r="G59" s="94" t="s">
        <v>104</v>
      </c>
      <c r="H59" s="89"/>
      <c r="I59" s="87"/>
      <c r="J59" s="90" t="s">
        <v>379</v>
      </c>
      <c r="K59" s="87"/>
      <c r="L59" s="88"/>
      <c r="M59" s="89"/>
      <c r="N59" s="87"/>
    </row>
    <row r="60" spans="1:14" ht="42">
      <c r="A60" s="83" t="s">
        <v>332</v>
      </c>
      <c r="B60" s="84"/>
      <c r="C60" s="84"/>
      <c r="D60" s="84"/>
      <c r="E60" s="84"/>
      <c r="F60" s="84"/>
      <c r="G60" s="94" t="s">
        <v>333</v>
      </c>
      <c r="H60" s="89"/>
      <c r="I60" s="87"/>
      <c r="J60" s="90" t="s">
        <v>379</v>
      </c>
      <c r="K60" s="87"/>
      <c r="L60" s="88"/>
      <c r="M60" s="89"/>
      <c r="N60" s="87"/>
    </row>
    <row r="61" spans="1:14" ht="42">
      <c r="A61" s="83" t="s">
        <v>334</v>
      </c>
      <c r="B61" s="84"/>
      <c r="C61" s="84"/>
      <c r="D61" s="84"/>
      <c r="E61" s="84"/>
      <c r="F61" s="84"/>
      <c r="G61" s="94" t="s">
        <v>333</v>
      </c>
      <c r="H61" s="89"/>
      <c r="I61" s="87"/>
      <c r="J61" s="90" t="s">
        <v>379</v>
      </c>
      <c r="K61" s="87"/>
      <c r="L61" s="88"/>
      <c r="M61" s="89"/>
      <c r="N61" s="87"/>
    </row>
    <row r="62" spans="1:14">
      <c r="A62" s="83" t="s">
        <v>337</v>
      </c>
      <c r="B62" s="84"/>
      <c r="C62" s="84"/>
      <c r="D62" s="84"/>
      <c r="E62" s="84"/>
      <c r="F62" s="84"/>
      <c r="G62" s="94" t="s">
        <v>333</v>
      </c>
      <c r="H62" s="89"/>
      <c r="I62" s="87"/>
      <c r="J62" s="90" t="s">
        <v>379</v>
      </c>
      <c r="K62" s="87"/>
      <c r="L62" s="88"/>
      <c r="M62" s="89"/>
      <c r="N62" s="87"/>
    </row>
    <row r="63" spans="1:14" ht="42">
      <c r="A63" s="83" t="s">
        <v>338</v>
      </c>
      <c r="B63" s="84"/>
      <c r="C63" s="84"/>
      <c r="D63" s="84"/>
      <c r="E63" s="84"/>
      <c r="F63" s="84"/>
      <c r="G63" s="94" t="s">
        <v>333</v>
      </c>
      <c r="H63" s="89"/>
      <c r="I63" s="87"/>
      <c r="J63" s="90" t="s">
        <v>379</v>
      </c>
      <c r="K63" s="87"/>
      <c r="L63" s="88"/>
      <c r="M63" s="89"/>
      <c r="N63" s="87"/>
    </row>
    <row r="64" spans="1:14">
      <c r="A64" s="83" t="s">
        <v>339</v>
      </c>
      <c r="B64" s="84"/>
      <c r="C64" s="84"/>
      <c r="D64" s="84"/>
      <c r="E64" s="84"/>
      <c r="F64" s="84"/>
      <c r="G64" s="94" t="s">
        <v>333</v>
      </c>
      <c r="H64" s="89"/>
      <c r="I64" s="87"/>
      <c r="J64" s="90" t="s">
        <v>379</v>
      </c>
      <c r="K64" s="87"/>
      <c r="L64" s="88"/>
      <c r="M64" s="89"/>
      <c r="N64" s="87"/>
    </row>
    <row r="65" spans="1:14" ht="42">
      <c r="A65" s="83" t="s">
        <v>340</v>
      </c>
      <c r="B65" s="84"/>
      <c r="C65" s="84"/>
      <c r="D65" s="84"/>
      <c r="E65" s="84"/>
      <c r="F65" s="84"/>
      <c r="G65" s="94" t="s">
        <v>333</v>
      </c>
      <c r="H65" s="89"/>
      <c r="I65" s="87"/>
      <c r="J65" s="90" t="s">
        <v>379</v>
      </c>
      <c r="K65" s="87"/>
      <c r="L65" s="88"/>
      <c r="M65" s="89"/>
      <c r="N65" s="87"/>
    </row>
    <row r="66" spans="1:14" ht="42">
      <c r="A66" s="83" t="s">
        <v>341</v>
      </c>
      <c r="B66" s="84"/>
      <c r="C66" s="84"/>
      <c r="D66" s="84"/>
      <c r="E66" s="84"/>
      <c r="F66" s="84"/>
      <c r="G66" s="94" t="s">
        <v>333</v>
      </c>
      <c r="H66" s="89"/>
      <c r="I66" s="87"/>
      <c r="J66" s="90" t="s">
        <v>379</v>
      </c>
      <c r="K66" s="87"/>
      <c r="L66" s="88"/>
      <c r="M66" s="89"/>
      <c r="N66" s="87"/>
    </row>
    <row r="67" spans="1:14" ht="42">
      <c r="A67" s="26" t="s">
        <v>230</v>
      </c>
      <c r="B67" s="69"/>
      <c r="C67" s="69"/>
      <c r="D67" s="69"/>
      <c r="E67" s="69"/>
      <c r="F67" s="69"/>
      <c r="G67" s="67" t="s">
        <v>123</v>
      </c>
      <c r="H67" s="66" t="s">
        <v>379</v>
      </c>
      <c r="I67" s="8" t="s">
        <v>379</v>
      </c>
      <c r="J67" s="8" t="s">
        <v>379</v>
      </c>
      <c r="K67" s="8" t="s">
        <v>379</v>
      </c>
      <c r="L67" s="30"/>
      <c r="M67" s="60"/>
      <c r="N67" s="29"/>
    </row>
    <row r="68" spans="1:14" ht="42">
      <c r="A68" s="26" t="s">
        <v>231</v>
      </c>
      <c r="B68" s="69"/>
      <c r="C68" s="69"/>
      <c r="D68" s="69"/>
      <c r="E68" s="69"/>
      <c r="F68" s="69"/>
      <c r="G68" s="67" t="s">
        <v>123</v>
      </c>
      <c r="H68" s="66" t="s">
        <v>379</v>
      </c>
      <c r="I68" s="8" t="s">
        <v>379</v>
      </c>
      <c r="J68" s="8" t="s">
        <v>379</v>
      </c>
      <c r="K68" s="8" t="s">
        <v>379</v>
      </c>
      <c r="L68" s="9" t="s">
        <v>379</v>
      </c>
      <c r="M68" s="60"/>
      <c r="N68" s="29"/>
    </row>
    <row r="69" spans="1:14" ht="42">
      <c r="A69" s="26" t="s">
        <v>232</v>
      </c>
      <c r="B69" s="69"/>
      <c r="C69" s="69"/>
      <c r="D69" s="69"/>
      <c r="E69" s="69"/>
      <c r="F69" s="69"/>
      <c r="G69" s="67" t="s">
        <v>123</v>
      </c>
      <c r="H69" s="66" t="s">
        <v>379</v>
      </c>
      <c r="I69" s="8" t="s">
        <v>379</v>
      </c>
      <c r="J69" s="8" t="s">
        <v>379</v>
      </c>
      <c r="K69" s="8" t="s">
        <v>379</v>
      </c>
      <c r="L69" s="30"/>
      <c r="M69" s="60"/>
      <c r="N69" s="29"/>
    </row>
    <row r="70" spans="1:14">
      <c r="A70" s="26" t="s">
        <v>233</v>
      </c>
      <c r="B70" s="69"/>
      <c r="C70" s="69"/>
      <c r="D70" s="69"/>
      <c r="E70" s="69"/>
      <c r="F70" s="69"/>
      <c r="G70" s="67" t="s">
        <v>123</v>
      </c>
      <c r="H70" s="65"/>
      <c r="I70" s="8" t="s">
        <v>379</v>
      </c>
      <c r="J70" s="8" t="s">
        <v>379</v>
      </c>
      <c r="K70" s="29"/>
      <c r="L70" s="30"/>
      <c r="M70" s="60"/>
      <c r="N70" s="29"/>
    </row>
    <row r="71" spans="1:14" ht="63">
      <c r="A71" s="26" t="s">
        <v>234</v>
      </c>
      <c r="B71" s="69"/>
      <c r="C71" s="69"/>
      <c r="D71" s="69"/>
      <c r="E71" s="69"/>
      <c r="F71" s="69"/>
      <c r="G71" s="67" t="s">
        <v>123</v>
      </c>
      <c r="H71" s="65"/>
      <c r="I71" s="8" t="s">
        <v>379</v>
      </c>
      <c r="J71" s="8" t="s">
        <v>379</v>
      </c>
      <c r="K71" s="29"/>
      <c r="L71" s="30"/>
      <c r="M71" s="60"/>
      <c r="N71" s="29"/>
    </row>
    <row r="72" spans="1:14" ht="42">
      <c r="A72" s="26" t="s">
        <v>235</v>
      </c>
      <c r="B72" s="69"/>
      <c r="C72" s="69"/>
      <c r="D72" s="69"/>
      <c r="E72" s="69"/>
      <c r="F72" s="69"/>
      <c r="G72" s="67" t="s">
        <v>123</v>
      </c>
      <c r="H72" s="65"/>
      <c r="I72" s="8" t="s">
        <v>379</v>
      </c>
      <c r="J72" s="8" t="s">
        <v>379</v>
      </c>
      <c r="K72" s="8" t="s">
        <v>379</v>
      </c>
      <c r="L72" s="30"/>
      <c r="M72" s="60"/>
      <c r="N72" s="29"/>
    </row>
    <row r="73" spans="1:14" ht="42">
      <c r="A73" s="26" t="s">
        <v>236</v>
      </c>
      <c r="B73" s="69"/>
      <c r="C73" s="69"/>
      <c r="D73" s="69"/>
      <c r="E73" s="69"/>
      <c r="F73" s="69"/>
      <c r="G73" s="67" t="s">
        <v>123</v>
      </c>
      <c r="H73" s="66" t="s">
        <v>379</v>
      </c>
      <c r="I73" s="8" t="s">
        <v>379</v>
      </c>
      <c r="J73" s="29"/>
      <c r="K73" s="29"/>
      <c r="L73" s="30"/>
      <c r="M73" s="60"/>
      <c r="N73" s="29"/>
    </row>
    <row r="74" spans="1:14" ht="42">
      <c r="A74" s="26" t="s">
        <v>237</v>
      </c>
      <c r="B74" s="69"/>
      <c r="C74" s="69"/>
      <c r="D74" s="69"/>
      <c r="E74" s="69"/>
      <c r="F74" s="69"/>
      <c r="G74" s="67" t="s">
        <v>123</v>
      </c>
      <c r="H74" s="65"/>
      <c r="I74" s="29"/>
      <c r="J74" s="8" t="s">
        <v>379</v>
      </c>
      <c r="K74" s="8" t="s">
        <v>379</v>
      </c>
      <c r="L74" s="9" t="s">
        <v>379</v>
      </c>
      <c r="M74" s="60"/>
      <c r="N74" s="29"/>
    </row>
    <row r="75" spans="1:14" ht="42">
      <c r="A75" s="26" t="s">
        <v>238</v>
      </c>
      <c r="B75" s="69"/>
      <c r="C75" s="69"/>
      <c r="D75" s="69"/>
      <c r="E75" s="69"/>
      <c r="F75" s="69"/>
      <c r="G75" s="67" t="s">
        <v>126</v>
      </c>
      <c r="H75" s="65"/>
      <c r="I75" s="29"/>
      <c r="J75" s="29"/>
      <c r="K75" s="29"/>
      <c r="L75" s="9" t="s">
        <v>379</v>
      </c>
      <c r="M75" s="60"/>
      <c r="N75" s="29"/>
    </row>
    <row r="76" spans="1:14" ht="42">
      <c r="A76" s="26" t="s">
        <v>239</v>
      </c>
      <c r="B76" s="69"/>
      <c r="C76" s="69"/>
      <c r="D76" s="69"/>
      <c r="E76" s="69"/>
      <c r="F76" s="69"/>
      <c r="G76" s="67" t="s">
        <v>126</v>
      </c>
      <c r="H76" s="66" t="s">
        <v>379</v>
      </c>
      <c r="I76" s="8" t="s">
        <v>379</v>
      </c>
      <c r="J76" s="29"/>
      <c r="K76" s="29"/>
      <c r="L76" s="30"/>
      <c r="M76" s="60"/>
      <c r="N76" s="29"/>
    </row>
    <row r="77" spans="1:14" ht="42">
      <c r="A77" s="26" t="s">
        <v>240</v>
      </c>
      <c r="B77" s="69"/>
      <c r="C77" s="69"/>
      <c r="D77" s="69"/>
      <c r="E77" s="69"/>
      <c r="F77" s="69"/>
      <c r="G77" s="67" t="s">
        <v>126</v>
      </c>
      <c r="H77" s="65"/>
      <c r="I77" s="29"/>
      <c r="J77" s="8" t="s">
        <v>379</v>
      </c>
      <c r="K77" s="8" t="s">
        <v>379</v>
      </c>
      <c r="L77" s="30"/>
      <c r="M77" s="60"/>
      <c r="N77" s="29"/>
    </row>
    <row r="78" spans="1:14" ht="42">
      <c r="A78" s="26" t="s">
        <v>241</v>
      </c>
      <c r="B78" s="69"/>
      <c r="C78" s="69"/>
      <c r="D78" s="69"/>
      <c r="E78" s="69"/>
      <c r="F78" s="69"/>
      <c r="G78" s="67" t="s">
        <v>126</v>
      </c>
      <c r="H78" s="65"/>
      <c r="I78" s="29"/>
      <c r="J78" s="8" t="s">
        <v>379</v>
      </c>
      <c r="K78" s="8" t="s">
        <v>379</v>
      </c>
      <c r="L78" s="30"/>
      <c r="M78" s="60"/>
      <c r="N78" s="29"/>
    </row>
    <row r="79" spans="1:14" ht="42">
      <c r="A79" s="26" t="s">
        <v>242</v>
      </c>
      <c r="B79" s="69"/>
      <c r="C79" s="69"/>
      <c r="D79" s="69"/>
      <c r="E79" s="69"/>
      <c r="F79" s="69"/>
      <c r="G79" s="67" t="s">
        <v>126</v>
      </c>
      <c r="H79" s="65"/>
      <c r="I79" s="29"/>
      <c r="J79" s="8" t="s">
        <v>379</v>
      </c>
      <c r="K79" s="29"/>
      <c r="L79" s="30"/>
      <c r="M79" s="60"/>
      <c r="N79" s="29"/>
    </row>
    <row r="80" spans="1:14" ht="42">
      <c r="A80" s="26" t="s">
        <v>243</v>
      </c>
      <c r="B80" s="69"/>
      <c r="C80" s="69"/>
      <c r="D80" s="69"/>
      <c r="E80" s="69"/>
      <c r="F80" s="69"/>
      <c r="G80" s="67" t="s">
        <v>126</v>
      </c>
      <c r="H80" s="65"/>
      <c r="I80" s="29"/>
      <c r="J80" s="29"/>
      <c r="K80" s="8" t="s">
        <v>379</v>
      </c>
      <c r="L80" s="9" t="s">
        <v>379</v>
      </c>
      <c r="M80" s="60"/>
      <c r="N80" s="29"/>
    </row>
    <row r="81" spans="1:14" ht="42">
      <c r="A81" s="26" t="s">
        <v>244</v>
      </c>
      <c r="B81" s="69"/>
      <c r="C81" s="69"/>
      <c r="D81" s="69"/>
      <c r="E81" s="69"/>
      <c r="F81" s="69"/>
      <c r="G81" s="67" t="s">
        <v>126</v>
      </c>
      <c r="H81" s="66" t="s">
        <v>379</v>
      </c>
      <c r="I81" s="29"/>
      <c r="J81" s="29"/>
      <c r="K81" s="29"/>
      <c r="L81" s="30"/>
      <c r="M81" s="60"/>
      <c r="N81" s="29"/>
    </row>
    <row r="82" spans="1:14" ht="42">
      <c r="A82" s="26" t="s">
        <v>245</v>
      </c>
      <c r="B82" s="69"/>
      <c r="C82" s="69"/>
      <c r="D82" s="69"/>
      <c r="E82" s="69"/>
      <c r="F82" s="69"/>
      <c r="G82" s="67" t="s">
        <v>126</v>
      </c>
      <c r="H82" s="66" t="s">
        <v>379</v>
      </c>
      <c r="I82" s="29"/>
      <c r="J82" s="29"/>
      <c r="K82" s="29"/>
      <c r="L82" s="30"/>
      <c r="M82" s="60"/>
      <c r="N82" s="29"/>
    </row>
    <row r="83" spans="1:14" ht="42">
      <c r="A83" s="26" t="s">
        <v>246</v>
      </c>
      <c r="B83" s="69"/>
      <c r="C83" s="69"/>
      <c r="D83" s="69"/>
      <c r="E83" s="69"/>
      <c r="F83" s="69"/>
      <c r="G83" s="67" t="s">
        <v>126</v>
      </c>
      <c r="H83" s="66" t="s">
        <v>379</v>
      </c>
      <c r="I83" s="29"/>
      <c r="J83" s="29"/>
      <c r="K83" s="29"/>
      <c r="L83" s="30"/>
      <c r="M83" s="60"/>
      <c r="N83" s="29"/>
    </row>
    <row r="84" spans="1:14" ht="42">
      <c r="A84" s="26" t="s">
        <v>247</v>
      </c>
      <c r="B84" s="69"/>
      <c r="C84" s="69"/>
      <c r="D84" s="69"/>
      <c r="E84" s="69"/>
      <c r="F84" s="69"/>
      <c r="G84" s="67" t="s">
        <v>126</v>
      </c>
      <c r="H84" s="66" t="s">
        <v>379</v>
      </c>
      <c r="I84" s="8" t="s">
        <v>379</v>
      </c>
      <c r="J84" s="8" t="s">
        <v>379</v>
      </c>
      <c r="K84" s="8" t="s">
        <v>379</v>
      </c>
      <c r="L84" s="9" t="s">
        <v>379</v>
      </c>
      <c r="M84" s="60"/>
      <c r="N84" s="29"/>
    </row>
    <row r="85" spans="1:14" ht="42">
      <c r="A85" s="26" t="s">
        <v>317</v>
      </c>
      <c r="B85" s="69"/>
      <c r="C85" s="69"/>
      <c r="D85" s="69"/>
      <c r="E85" s="69"/>
      <c r="F85" s="69"/>
      <c r="G85" s="67" t="s">
        <v>126</v>
      </c>
      <c r="H85" s="65"/>
      <c r="I85" s="29"/>
      <c r="J85" s="8" t="s">
        <v>379</v>
      </c>
      <c r="K85" s="8" t="s">
        <v>379</v>
      </c>
      <c r="L85" s="30"/>
      <c r="M85" s="60"/>
      <c r="N85" s="29"/>
    </row>
    <row r="86" spans="1:14" ht="42">
      <c r="A86" s="26" t="s">
        <v>248</v>
      </c>
      <c r="B86" s="69"/>
      <c r="C86" s="69"/>
      <c r="D86" s="69"/>
      <c r="E86" s="69"/>
      <c r="F86" s="69"/>
      <c r="G86" s="67" t="s">
        <v>126</v>
      </c>
      <c r="H86" s="65"/>
      <c r="I86" s="29"/>
      <c r="J86" s="29"/>
      <c r="K86" s="29"/>
      <c r="L86" s="9" t="s">
        <v>379</v>
      </c>
      <c r="M86" s="60"/>
      <c r="N86" s="29"/>
    </row>
    <row r="87" spans="1:14" ht="42">
      <c r="A87" s="26" t="s">
        <v>249</v>
      </c>
      <c r="B87" s="69"/>
      <c r="C87" s="69"/>
      <c r="D87" s="69"/>
      <c r="E87" s="69"/>
      <c r="F87" s="69"/>
      <c r="G87" s="67" t="s">
        <v>126</v>
      </c>
      <c r="H87" s="65"/>
      <c r="I87" s="29"/>
      <c r="J87" s="8" t="s">
        <v>379</v>
      </c>
      <c r="K87" s="29"/>
      <c r="L87" s="30"/>
      <c r="M87" s="60"/>
      <c r="N87" s="29"/>
    </row>
    <row r="88" spans="1:14" ht="42">
      <c r="A88" s="26" t="s">
        <v>250</v>
      </c>
      <c r="B88" s="69"/>
      <c r="C88" s="69"/>
      <c r="D88" s="69"/>
      <c r="E88" s="69"/>
      <c r="F88" s="69"/>
      <c r="G88" s="67" t="s">
        <v>126</v>
      </c>
      <c r="H88" s="66" t="s">
        <v>379</v>
      </c>
      <c r="I88" s="8" t="s">
        <v>379</v>
      </c>
      <c r="J88" s="8" t="s">
        <v>379</v>
      </c>
      <c r="K88" s="8" t="s">
        <v>379</v>
      </c>
      <c r="L88" s="30"/>
      <c r="M88" s="60"/>
      <c r="N88" s="29"/>
    </row>
    <row r="89" spans="1:14" ht="42">
      <c r="A89" s="26" t="s">
        <v>251</v>
      </c>
      <c r="B89" s="69"/>
      <c r="C89" s="69"/>
      <c r="D89" s="69"/>
      <c r="E89" s="69"/>
      <c r="F89" s="69"/>
      <c r="G89" s="67" t="s">
        <v>126</v>
      </c>
      <c r="H89" s="66" t="s">
        <v>379</v>
      </c>
      <c r="I89" s="8" t="s">
        <v>379</v>
      </c>
      <c r="J89" s="8" t="s">
        <v>379</v>
      </c>
      <c r="K89" s="8" t="s">
        <v>379</v>
      </c>
      <c r="L89" s="9" t="s">
        <v>379</v>
      </c>
      <c r="M89" s="60"/>
      <c r="N89" s="29"/>
    </row>
    <row r="90" spans="1:14" ht="42">
      <c r="A90" s="26" t="s">
        <v>252</v>
      </c>
      <c r="B90" s="69"/>
      <c r="C90" s="69"/>
      <c r="D90" s="69"/>
      <c r="E90" s="69"/>
      <c r="F90" s="69"/>
      <c r="G90" s="67" t="s">
        <v>126</v>
      </c>
      <c r="H90" s="66" t="s">
        <v>379</v>
      </c>
      <c r="I90" s="29"/>
      <c r="J90" s="29"/>
      <c r="K90" s="29"/>
      <c r="L90" s="30"/>
      <c r="M90" s="60"/>
      <c r="N90" s="29"/>
    </row>
    <row r="91" spans="1:14" ht="42">
      <c r="A91" s="26" t="s">
        <v>253</v>
      </c>
      <c r="B91" s="69"/>
      <c r="C91" s="69"/>
      <c r="D91" s="69"/>
      <c r="E91" s="69"/>
      <c r="F91" s="69"/>
      <c r="G91" s="67" t="s">
        <v>126</v>
      </c>
      <c r="H91" s="65"/>
      <c r="I91" s="8" t="s">
        <v>379</v>
      </c>
      <c r="J91" s="8" t="s">
        <v>379</v>
      </c>
      <c r="K91" s="8" t="s">
        <v>379</v>
      </c>
      <c r="L91" s="30"/>
      <c r="M91" s="60"/>
      <c r="N91" s="29"/>
    </row>
    <row r="92" spans="1:14" ht="42">
      <c r="A92" s="26" t="s">
        <v>254</v>
      </c>
      <c r="B92" s="69"/>
      <c r="C92" s="69"/>
      <c r="D92" s="69"/>
      <c r="E92" s="69"/>
      <c r="F92" s="69"/>
      <c r="G92" s="67" t="s">
        <v>126</v>
      </c>
      <c r="H92" s="65"/>
      <c r="I92" s="8" t="s">
        <v>379</v>
      </c>
      <c r="J92" s="29"/>
      <c r="K92" s="29"/>
      <c r="L92" s="30"/>
      <c r="M92" s="60"/>
      <c r="N92" s="29"/>
    </row>
    <row r="93" spans="1:14" ht="42">
      <c r="A93" s="26" t="s">
        <v>255</v>
      </c>
      <c r="B93" s="69"/>
      <c r="C93" s="69"/>
      <c r="D93" s="69"/>
      <c r="E93" s="69"/>
      <c r="F93" s="69"/>
      <c r="G93" s="67" t="s">
        <v>126</v>
      </c>
      <c r="H93" s="65"/>
      <c r="I93" s="8" t="s">
        <v>379</v>
      </c>
      <c r="J93" s="29"/>
      <c r="K93" s="29"/>
      <c r="L93" s="30"/>
      <c r="M93" s="60"/>
      <c r="N93" s="29"/>
    </row>
    <row r="94" spans="1:14" ht="42">
      <c r="A94" s="26" t="s">
        <v>256</v>
      </c>
      <c r="B94" s="69"/>
      <c r="C94" s="69"/>
      <c r="D94" s="69"/>
      <c r="E94" s="69"/>
      <c r="F94" s="69"/>
      <c r="G94" s="67" t="s">
        <v>126</v>
      </c>
      <c r="H94" s="65"/>
      <c r="I94" s="8" t="s">
        <v>379</v>
      </c>
      <c r="J94" s="29"/>
      <c r="K94" s="29"/>
      <c r="L94" s="30"/>
      <c r="M94" s="60"/>
      <c r="N94" s="29"/>
    </row>
    <row r="95" spans="1:14" ht="42">
      <c r="A95" s="26" t="s">
        <v>257</v>
      </c>
      <c r="B95" s="69"/>
      <c r="C95" s="69"/>
      <c r="D95" s="69"/>
      <c r="E95" s="69"/>
      <c r="F95" s="69"/>
      <c r="G95" s="67" t="s">
        <v>126</v>
      </c>
      <c r="H95" s="65"/>
      <c r="I95" s="8" t="s">
        <v>379</v>
      </c>
      <c r="J95" s="29"/>
      <c r="K95" s="29"/>
      <c r="L95" s="30"/>
      <c r="M95" s="60"/>
      <c r="N95" s="29"/>
    </row>
    <row r="96" spans="1:14" ht="42">
      <c r="A96" s="26" t="s">
        <v>258</v>
      </c>
      <c r="B96" s="69"/>
      <c r="C96" s="69"/>
      <c r="D96" s="69"/>
      <c r="E96" s="69"/>
      <c r="F96" s="69"/>
      <c r="G96" s="67" t="s">
        <v>126</v>
      </c>
      <c r="H96" s="65"/>
      <c r="I96" s="29"/>
      <c r="J96" s="8" t="s">
        <v>379</v>
      </c>
      <c r="K96" s="29"/>
      <c r="L96" s="30"/>
      <c r="M96" s="60"/>
      <c r="N96" s="29"/>
    </row>
    <row r="97" spans="1:14" ht="42">
      <c r="A97" s="26" t="s">
        <v>259</v>
      </c>
      <c r="B97" s="69"/>
      <c r="C97" s="69"/>
      <c r="D97" s="69"/>
      <c r="E97" s="69"/>
      <c r="F97" s="69"/>
      <c r="G97" s="67" t="s">
        <v>126</v>
      </c>
      <c r="H97" s="65"/>
      <c r="I97" s="29"/>
      <c r="J97" s="8" t="s">
        <v>379</v>
      </c>
      <c r="K97" s="29"/>
      <c r="L97" s="30"/>
      <c r="M97" s="60"/>
      <c r="N97" s="29"/>
    </row>
    <row r="98" spans="1:14" ht="63">
      <c r="A98" s="26" t="s">
        <v>260</v>
      </c>
      <c r="B98" s="69"/>
      <c r="C98" s="69"/>
      <c r="D98" s="69"/>
      <c r="E98" s="69"/>
      <c r="F98" s="69"/>
      <c r="G98" s="67" t="s">
        <v>126</v>
      </c>
      <c r="H98" s="65"/>
      <c r="I98" s="29"/>
      <c r="J98" s="8" t="s">
        <v>379</v>
      </c>
      <c r="K98" s="29"/>
      <c r="L98" s="30"/>
      <c r="M98" s="60"/>
      <c r="N98" s="29"/>
    </row>
    <row r="99" spans="1:14" ht="42">
      <c r="A99" s="26" t="s">
        <v>261</v>
      </c>
      <c r="B99" s="69"/>
      <c r="C99" s="69"/>
      <c r="D99" s="69"/>
      <c r="E99" s="69"/>
      <c r="F99" s="69"/>
      <c r="G99" s="67" t="s">
        <v>126</v>
      </c>
      <c r="H99" s="65"/>
      <c r="I99" s="29"/>
      <c r="J99" s="8" t="s">
        <v>379</v>
      </c>
      <c r="K99" s="29"/>
      <c r="L99" s="30"/>
      <c r="M99" s="60"/>
      <c r="N99" s="29"/>
    </row>
    <row r="100" spans="1:14" ht="42">
      <c r="A100" s="26" t="s">
        <v>262</v>
      </c>
      <c r="B100" s="69"/>
      <c r="C100" s="69"/>
      <c r="D100" s="69"/>
      <c r="E100" s="69"/>
      <c r="F100" s="69"/>
      <c r="G100" s="67" t="s">
        <v>126</v>
      </c>
      <c r="H100" s="65"/>
      <c r="I100" s="29"/>
      <c r="J100" s="29"/>
      <c r="K100" s="8" t="s">
        <v>379</v>
      </c>
      <c r="L100" s="30"/>
      <c r="M100" s="60"/>
      <c r="N100" s="29"/>
    </row>
    <row r="101" spans="1:14" ht="42">
      <c r="A101" s="26" t="s">
        <v>263</v>
      </c>
      <c r="B101" s="69"/>
      <c r="C101" s="69"/>
      <c r="D101" s="69"/>
      <c r="E101" s="69"/>
      <c r="F101" s="69"/>
      <c r="G101" s="67" t="s">
        <v>126</v>
      </c>
      <c r="H101" s="65"/>
      <c r="I101" s="29"/>
      <c r="J101" s="29"/>
      <c r="K101" s="8" t="s">
        <v>379</v>
      </c>
      <c r="L101" s="30"/>
      <c r="M101" s="60"/>
      <c r="N101" s="29"/>
    </row>
    <row r="102" spans="1:14" ht="42">
      <c r="A102" s="26" t="s">
        <v>264</v>
      </c>
      <c r="B102" s="69"/>
      <c r="C102" s="69"/>
      <c r="D102" s="69"/>
      <c r="E102" s="69"/>
      <c r="F102" s="69"/>
      <c r="G102" s="67" t="s">
        <v>126</v>
      </c>
      <c r="H102" s="65"/>
      <c r="I102" s="29"/>
      <c r="J102" s="29"/>
      <c r="K102" s="8" t="s">
        <v>379</v>
      </c>
      <c r="L102" s="30"/>
      <c r="M102" s="60"/>
      <c r="N102" s="29"/>
    </row>
    <row r="103" spans="1:14" ht="42">
      <c r="A103" s="26" t="s">
        <v>265</v>
      </c>
      <c r="B103" s="69"/>
      <c r="C103" s="69"/>
      <c r="D103" s="69"/>
      <c r="E103" s="69"/>
      <c r="F103" s="69"/>
      <c r="G103" s="67" t="s">
        <v>126</v>
      </c>
      <c r="H103" s="65"/>
      <c r="I103" s="29"/>
      <c r="J103" s="29"/>
      <c r="K103" s="8" t="s">
        <v>379</v>
      </c>
      <c r="L103" s="30"/>
      <c r="M103" s="60"/>
      <c r="N103" s="29"/>
    </row>
    <row r="104" spans="1:14" ht="42">
      <c r="A104" s="26" t="s">
        <v>266</v>
      </c>
      <c r="B104" s="69"/>
      <c r="C104" s="69"/>
      <c r="D104" s="69"/>
      <c r="E104" s="69"/>
      <c r="F104" s="69"/>
      <c r="G104" s="67" t="s">
        <v>126</v>
      </c>
      <c r="H104" s="65"/>
      <c r="I104" s="29"/>
      <c r="J104" s="29"/>
      <c r="K104" s="8" t="s">
        <v>379</v>
      </c>
      <c r="L104" s="30"/>
      <c r="M104" s="60"/>
      <c r="N104" s="29"/>
    </row>
    <row r="105" spans="1:14" ht="42">
      <c r="A105" s="26" t="s">
        <v>267</v>
      </c>
      <c r="B105" s="69"/>
      <c r="C105" s="69"/>
      <c r="D105" s="69"/>
      <c r="E105" s="69"/>
      <c r="F105" s="69"/>
      <c r="G105" s="67" t="s">
        <v>124</v>
      </c>
      <c r="H105" s="65"/>
      <c r="I105" s="8" t="s">
        <v>379</v>
      </c>
      <c r="J105" s="8" t="s">
        <v>379</v>
      </c>
      <c r="K105" s="8" t="s">
        <v>379</v>
      </c>
      <c r="L105" s="30"/>
      <c r="M105" s="60"/>
      <c r="N105" s="29"/>
    </row>
    <row r="106" spans="1:14" ht="42">
      <c r="A106" s="26" t="s">
        <v>268</v>
      </c>
      <c r="B106" s="69"/>
      <c r="C106" s="69"/>
      <c r="D106" s="69"/>
      <c r="E106" s="69"/>
      <c r="F106" s="69"/>
      <c r="G106" s="67" t="s">
        <v>125</v>
      </c>
      <c r="H106" s="65"/>
      <c r="I106" s="8" t="s">
        <v>379</v>
      </c>
      <c r="J106" s="29"/>
      <c r="K106" s="29"/>
      <c r="L106" s="30"/>
      <c r="M106" s="60"/>
      <c r="N106" s="29"/>
    </row>
    <row r="107" spans="1:14">
      <c r="A107" s="116" t="s">
        <v>117</v>
      </c>
      <c r="B107" s="117"/>
      <c r="C107" s="117"/>
      <c r="D107" s="117"/>
      <c r="E107" s="117"/>
      <c r="F107" s="117"/>
      <c r="G107" s="117"/>
      <c r="H107" s="118"/>
      <c r="I107" s="37"/>
      <c r="J107" s="37"/>
      <c r="K107" s="37"/>
      <c r="L107" s="38"/>
      <c r="M107" s="61"/>
      <c r="N107" s="37"/>
    </row>
    <row r="108" spans="1:14" ht="42">
      <c r="A108" s="26" t="s">
        <v>313</v>
      </c>
      <c r="B108" s="69"/>
      <c r="C108" s="69"/>
      <c r="D108" s="69"/>
      <c r="E108" s="69"/>
      <c r="F108" s="69"/>
      <c r="G108" s="67" t="s">
        <v>105</v>
      </c>
      <c r="H108" s="66" t="s">
        <v>379</v>
      </c>
      <c r="I108" s="8" t="s">
        <v>379</v>
      </c>
      <c r="J108" s="8" t="s">
        <v>379</v>
      </c>
      <c r="K108" s="8" t="s">
        <v>379</v>
      </c>
      <c r="L108" s="9" t="s">
        <v>379</v>
      </c>
      <c r="M108" s="60"/>
      <c r="N108" s="29"/>
    </row>
    <row r="109" spans="1:14" ht="42">
      <c r="A109" s="26" t="s">
        <v>314</v>
      </c>
      <c r="B109" s="69"/>
      <c r="C109" s="69"/>
      <c r="D109" s="69"/>
      <c r="E109" s="69"/>
      <c r="F109" s="69"/>
      <c r="G109" s="67" t="s">
        <v>105</v>
      </c>
      <c r="H109" s="66" t="s">
        <v>379</v>
      </c>
      <c r="I109" s="8" t="s">
        <v>379</v>
      </c>
      <c r="J109" s="8" t="s">
        <v>379</v>
      </c>
      <c r="K109" s="8" t="s">
        <v>379</v>
      </c>
      <c r="L109" s="9" t="s">
        <v>379</v>
      </c>
      <c r="M109" s="60"/>
      <c r="N109" s="29"/>
    </row>
    <row r="110" spans="1:14" ht="63">
      <c r="A110" s="83" t="s">
        <v>368</v>
      </c>
      <c r="B110" s="84"/>
      <c r="C110" s="84"/>
      <c r="D110" s="84"/>
      <c r="E110" s="84"/>
      <c r="F110" s="84"/>
      <c r="G110" s="94" t="s">
        <v>105</v>
      </c>
      <c r="H110" s="89"/>
      <c r="I110" s="87"/>
      <c r="J110" s="90" t="s">
        <v>379</v>
      </c>
      <c r="K110" s="87"/>
      <c r="L110" s="88"/>
      <c r="M110" s="89"/>
      <c r="N110" s="87"/>
    </row>
    <row r="111" spans="1:14" ht="63">
      <c r="A111" s="97" t="s">
        <v>344</v>
      </c>
      <c r="B111" s="106"/>
      <c r="C111" s="106"/>
      <c r="D111" s="106"/>
      <c r="E111" s="106"/>
      <c r="F111" s="106"/>
      <c r="G111" s="98" t="s">
        <v>121</v>
      </c>
      <c r="H111" s="99"/>
      <c r="I111" s="87"/>
      <c r="J111" s="90" t="s">
        <v>379</v>
      </c>
      <c r="K111" s="87"/>
      <c r="L111" s="88"/>
      <c r="M111" s="89"/>
      <c r="N111" s="87"/>
    </row>
    <row r="112" spans="1:14" ht="42">
      <c r="A112" s="26" t="s">
        <v>119</v>
      </c>
      <c r="B112" s="69"/>
      <c r="C112" s="69"/>
      <c r="D112" s="69"/>
      <c r="E112" s="69"/>
      <c r="F112" s="69"/>
      <c r="G112" s="67" t="s">
        <v>126</v>
      </c>
      <c r="H112" s="65"/>
      <c r="I112" s="29"/>
      <c r="J112" s="29"/>
      <c r="K112" s="8" t="s">
        <v>379</v>
      </c>
      <c r="L112" s="30"/>
      <c r="M112" s="60"/>
      <c r="N112" s="29"/>
    </row>
    <row r="113" spans="1:8">
      <c r="G113" s="68"/>
      <c r="H113" s="46"/>
    </row>
    <row r="114" spans="1:8">
      <c r="A114" s="44"/>
      <c r="B114" s="44"/>
      <c r="C114" s="44"/>
      <c r="D114" s="44"/>
      <c r="E114" s="44"/>
      <c r="F114" s="44"/>
      <c r="G114" s="68"/>
      <c r="H114" s="46"/>
    </row>
    <row r="115" spans="1:8">
      <c r="A115" s="44" t="s">
        <v>410</v>
      </c>
      <c r="B115" s="44"/>
      <c r="C115" s="44"/>
      <c r="D115" s="44"/>
      <c r="E115" s="44"/>
      <c r="F115" s="44"/>
      <c r="G115" s="68"/>
      <c r="H115" s="46"/>
    </row>
    <row r="116" spans="1:8">
      <c r="A116" s="74" t="s">
        <v>413</v>
      </c>
      <c r="B116" s="74"/>
      <c r="C116" s="74"/>
      <c r="D116" s="74"/>
      <c r="E116" s="74"/>
      <c r="F116" s="74"/>
      <c r="G116" s="68"/>
      <c r="H116" s="46"/>
    </row>
    <row r="117" spans="1:8">
      <c r="A117" s="92" t="s">
        <v>411</v>
      </c>
      <c r="B117" s="92"/>
      <c r="C117" s="92"/>
      <c r="D117" s="92"/>
      <c r="E117" s="92"/>
      <c r="F117" s="92"/>
      <c r="G117" s="68"/>
      <c r="H117" s="46"/>
    </row>
    <row r="118" spans="1:8">
      <c r="G118" s="68"/>
      <c r="H118" s="46"/>
    </row>
    <row r="119" spans="1:8">
      <c r="G119" s="68"/>
      <c r="H119" s="46"/>
    </row>
    <row r="120" spans="1:8">
      <c r="G120" s="68"/>
      <c r="H120" s="46"/>
    </row>
    <row r="121" spans="1:8">
      <c r="G121" s="68"/>
      <c r="H121" s="46"/>
    </row>
    <row r="122" spans="1:8">
      <c r="G122" s="68"/>
      <c r="H122" s="46"/>
    </row>
    <row r="123" spans="1:8">
      <c r="G123" s="68"/>
      <c r="H123" s="46"/>
    </row>
    <row r="124" spans="1:8">
      <c r="G124" s="68"/>
      <c r="H124" s="46"/>
    </row>
    <row r="125" spans="1:8">
      <c r="G125" s="68"/>
      <c r="H125" s="46"/>
    </row>
    <row r="126" spans="1:8">
      <c r="G126" s="68"/>
      <c r="H126" s="46"/>
    </row>
    <row r="127" spans="1:8">
      <c r="G127" s="68"/>
      <c r="H127" s="46"/>
    </row>
    <row r="128" spans="1:8">
      <c r="G128" s="68"/>
      <c r="H128" s="46"/>
    </row>
    <row r="129" spans="7:8">
      <c r="G129" s="68"/>
      <c r="H129" s="46"/>
    </row>
    <row r="130" spans="7:8">
      <c r="G130" s="68"/>
      <c r="H130" s="46"/>
    </row>
    <row r="131" spans="7:8">
      <c r="G131" s="68"/>
      <c r="H131" s="46"/>
    </row>
    <row r="132" spans="7:8">
      <c r="G132" s="68"/>
      <c r="H132" s="46"/>
    </row>
    <row r="133" spans="7:8">
      <c r="G133" s="68"/>
      <c r="H133" s="46"/>
    </row>
    <row r="134" spans="7:8">
      <c r="G134" s="68"/>
      <c r="H134" s="46"/>
    </row>
    <row r="135" spans="7:8">
      <c r="G135" s="68"/>
      <c r="H135" s="46"/>
    </row>
    <row r="136" spans="7:8">
      <c r="G136" s="68"/>
      <c r="H136" s="46"/>
    </row>
    <row r="137" spans="7:8">
      <c r="G137" s="68"/>
      <c r="H137" s="46"/>
    </row>
    <row r="138" spans="7:8">
      <c r="G138" s="68"/>
      <c r="H138" s="46"/>
    </row>
    <row r="139" spans="7:8">
      <c r="G139" s="68"/>
      <c r="H139" s="46"/>
    </row>
    <row r="140" spans="7:8">
      <c r="G140" s="68"/>
      <c r="H140" s="46"/>
    </row>
    <row r="141" spans="7:8">
      <c r="G141" s="68"/>
      <c r="H141" s="46"/>
    </row>
    <row r="142" spans="7:8">
      <c r="G142" s="68"/>
      <c r="H142" s="46"/>
    </row>
    <row r="143" spans="7:8">
      <c r="G143" s="68"/>
      <c r="H143" s="46"/>
    </row>
    <row r="144" spans="7:8">
      <c r="G144" s="68"/>
      <c r="H144" s="46"/>
    </row>
    <row r="145" spans="7:8">
      <c r="G145" s="68"/>
      <c r="H145" s="46"/>
    </row>
    <row r="146" spans="7:8">
      <c r="G146" s="68"/>
      <c r="H146" s="46"/>
    </row>
    <row r="147" spans="7:8">
      <c r="G147" s="68"/>
      <c r="H147" s="46"/>
    </row>
    <row r="148" spans="7:8">
      <c r="G148" s="68"/>
      <c r="H148" s="46"/>
    </row>
  </sheetData>
  <mergeCells count="14">
    <mergeCell ref="A15:H15"/>
    <mergeCell ref="A107:H107"/>
    <mergeCell ref="A4:H4"/>
    <mergeCell ref="A5:H5"/>
    <mergeCell ref="A2:A3"/>
    <mergeCell ref="G2:G3"/>
    <mergeCell ref="H2:L2"/>
    <mergeCell ref="M2:M3"/>
    <mergeCell ref="N2:N3"/>
    <mergeCell ref="B2:B3"/>
    <mergeCell ref="C2:C3"/>
    <mergeCell ref="D2:D3"/>
    <mergeCell ref="E2:E3"/>
    <mergeCell ref="F2:F3"/>
  </mergeCells>
  <pageMargins left="0.35433070866141736" right="0.15748031496062992" top="0.47244094488188981" bottom="0.74803149606299213" header="0.33" footer="0.31496062992125984"/>
  <pageSetup paperSize="8" orientation="landscape" r:id="rId1"/>
  <headerFooter>
    <oddFooter>&amp;C&amp;"TH SarabunIT๙,Regular"Page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zoomScaleNormal="100" workbookViewId="0">
      <selection activeCell="C6" sqref="C6"/>
    </sheetView>
  </sheetViews>
  <sheetFormatPr defaultColWidth="9.125" defaultRowHeight="20.25"/>
  <cols>
    <col min="1" max="1" width="39.25" style="2" customWidth="1"/>
    <col min="2" max="3" width="45.75" style="2" customWidth="1"/>
    <col min="4" max="16384" width="9.125" style="2"/>
  </cols>
  <sheetData>
    <row r="1" spans="1:3">
      <c r="A1" s="1" t="s">
        <v>3</v>
      </c>
    </row>
    <row r="2" spans="1:3" ht="40.5">
      <c r="A2" s="7" t="s">
        <v>2</v>
      </c>
      <c r="B2" s="7" t="s">
        <v>12</v>
      </c>
      <c r="C2" s="7" t="s">
        <v>4</v>
      </c>
    </row>
    <row r="3" spans="1:3" ht="121.5">
      <c r="A3" s="137" t="s">
        <v>52</v>
      </c>
      <c r="B3" s="3" t="s">
        <v>13</v>
      </c>
      <c r="C3" s="3" t="s">
        <v>14</v>
      </c>
    </row>
    <row r="4" spans="1:3">
      <c r="A4" s="137"/>
      <c r="B4" s="3" t="s">
        <v>15</v>
      </c>
      <c r="C4" s="3" t="s">
        <v>5</v>
      </c>
    </row>
    <row r="5" spans="1:3">
      <c r="A5" s="137"/>
      <c r="B5" s="3" t="s">
        <v>16</v>
      </c>
      <c r="C5" s="3" t="s">
        <v>6</v>
      </c>
    </row>
    <row r="6" spans="1:3" ht="40.5">
      <c r="A6" s="137"/>
      <c r="B6" s="3" t="s">
        <v>17</v>
      </c>
      <c r="C6" s="3" t="s">
        <v>18</v>
      </c>
    </row>
    <row r="7" spans="1:3">
      <c r="A7" s="137"/>
      <c r="B7" s="3" t="s">
        <v>19</v>
      </c>
      <c r="C7" s="3" t="s">
        <v>7</v>
      </c>
    </row>
    <row r="8" spans="1:3">
      <c r="A8" s="137"/>
      <c r="B8" s="137" t="s">
        <v>20</v>
      </c>
      <c r="C8" s="3" t="s">
        <v>8</v>
      </c>
    </row>
    <row r="9" spans="1:3">
      <c r="A9" s="137"/>
      <c r="B9" s="137"/>
      <c r="C9" s="3" t="s">
        <v>9</v>
      </c>
    </row>
    <row r="10" spans="1:3" ht="40.5">
      <c r="A10" s="137"/>
      <c r="B10" s="3" t="s">
        <v>21</v>
      </c>
      <c r="C10" s="137" t="s">
        <v>10</v>
      </c>
    </row>
    <row r="11" spans="1:3" ht="40.5">
      <c r="A11" s="137"/>
      <c r="B11" s="3" t="s">
        <v>22</v>
      </c>
      <c r="C11" s="137"/>
    </row>
    <row r="12" spans="1:3" ht="81">
      <c r="A12" s="137"/>
      <c r="B12" s="3" t="s">
        <v>23</v>
      </c>
      <c r="C12" s="3" t="s">
        <v>24</v>
      </c>
    </row>
    <row r="13" spans="1:3" ht="60.75">
      <c r="A13" s="137"/>
      <c r="B13" s="3" t="s">
        <v>26</v>
      </c>
      <c r="C13" s="3" t="s">
        <v>25</v>
      </c>
    </row>
    <row r="14" spans="1:3" ht="60.75">
      <c r="A14" s="137"/>
      <c r="B14" s="3" t="s">
        <v>27</v>
      </c>
      <c r="C14" s="3" t="s">
        <v>11</v>
      </c>
    </row>
    <row r="15" spans="1:3" ht="60.75">
      <c r="A15" s="137" t="s">
        <v>32</v>
      </c>
      <c r="B15" s="4" t="s">
        <v>39</v>
      </c>
      <c r="C15" s="4" t="s">
        <v>37</v>
      </c>
    </row>
    <row r="16" spans="1:3">
      <c r="A16" s="137"/>
      <c r="B16" s="4" t="s">
        <v>40</v>
      </c>
      <c r="C16" s="4" t="s">
        <v>33</v>
      </c>
    </row>
    <row r="17" spans="1:3" ht="40.5">
      <c r="A17" s="137"/>
      <c r="B17" s="4" t="s">
        <v>41</v>
      </c>
      <c r="C17" s="139" t="s">
        <v>34</v>
      </c>
    </row>
    <row r="18" spans="1:3">
      <c r="A18" s="137"/>
      <c r="B18" s="4" t="s">
        <v>42</v>
      </c>
      <c r="C18" s="139"/>
    </row>
    <row r="19" spans="1:3" ht="40.5">
      <c r="A19" s="137"/>
      <c r="B19" s="4" t="s">
        <v>43</v>
      </c>
      <c r="C19" s="139"/>
    </row>
    <row r="20" spans="1:3">
      <c r="A20" s="137"/>
      <c r="B20" s="136" t="s">
        <v>44</v>
      </c>
      <c r="C20" s="4" t="s">
        <v>8</v>
      </c>
    </row>
    <row r="21" spans="1:3">
      <c r="A21" s="137"/>
      <c r="B21" s="136"/>
      <c r="C21" s="4" t="s">
        <v>9</v>
      </c>
    </row>
    <row r="22" spans="1:3" ht="40.5">
      <c r="A22" s="137"/>
      <c r="B22" s="4" t="s">
        <v>45</v>
      </c>
      <c r="C22" s="4" t="s">
        <v>10</v>
      </c>
    </row>
    <row r="23" spans="1:3" ht="40.5">
      <c r="A23" s="137"/>
      <c r="B23" s="4" t="s">
        <v>46</v>
      </c>
      <c r="C23" s="136" t="s">
        <v>35</v>
      </c>
    </row>
    <row r="24" spans="1:3" ht="81">
      <c r="A24" s="137"/>
      <c r="B24" s="4" t="s">
        <v>47</v>
      </c>
      <c r="C24" s="136"/>
    </row>
    <row r="25" spans="1:3" ht="60.75">
      <c r="A25" s="137"/>
      <c r="B25" s="4" t="s">
        <v>48</v>
      </c>
      <c r="C25" s="4" t="s">
        <v>38</v>
      </c>
    </row>
    <row r="26" spans="1:3" ht="40.5">
      <c r="A26" s="137"/>
      <c r="B26" s="4" t="s">
        <v>49</v>
      </c>
      <c r="C26" s="4" t="s">
        <v>36</v>
      </c>
    </row>
    <row r="27" spans="1:3" ht="101.25">
      <c r="A27" s="137" t="s">
        <v>116</v>
      </c>
      <c r="B27" s="139" t="s">
        <v>68</v>
      </c>
      <c r="C27" s="5" t="s">
        <v>62</v>
      </c>
    </row>
    <row r="28" spans="1:3" ht="81">
      <c r="A28" s="137"/>
      <c r="B28" s="139"/>
      <c r="C28" s="5" t="s">
        <v>63</v>
      </c>
    </row>
    <row r="29" spans="1:3" ht="60.75">
      <c r="A29" s="137"/>
      <c r="B29" s="136" t="s">
        <v>69</v>
      </c>
      <c r="C29" s="4" t="s">
        <v>64</v>
      </c>
    </row>
    <row r="30" spans="1:3" ht="60.75">
      <c r="A30" s="137"/>
      <c r="B30" s="136"/>
      <c r="C30" s="4" t="s">
        <v>67</v>
      </c>
    </row>
    <row r="31" spans="1:3" ht="60.75">
      <c r="A31" s="137"/>
      <c r="B31" s="136"/>
      <c r="C31" s="4" t="s">
        <v>65</v>
      </c>
    </row>
    <row r="32" spans="1:3" ht="40.5">
      <c r="A32" s="137"/>
      <c r="B32" s="136"/>
      <c r="C32" s="4" t="s">
        <v>66</v>
      </c>
    </row>
    <row r="33" spans="1:3" ht="81">
      <c r="A33" s="137" t="s">
        <v>70</v>
      </c>
      <c r="B33" s="137" t="s">
        <v>76</v>
      </c>
      <c r="C33" s="3" t="s">
        <v>71</v>
      </c>
    </row>
    <row r="34" spans="1:3" ht="40.5">
      <c r="A34" s="137"/>
      <c r="B34" s="137"/>
      <c r="C34" s="3" t="s">
        <v>72</v>
      </c>
    </row>
    <row r="35" spans="1:3" ht="40.5">
      <c r="A35" s="137"/>
      <c r="B35" s="137"/>
      <c r="C35" s="3" t="s">
        <v>73</v>
      </c>
    </row>
    <row r="36" spans="1:3" ht="60.75">
      <c r="A36" s="137"/>
      <c r="B36" s="137"/>
      <c r="C36" s="3" t="s">
        <v>74</v>
      </c>
    </row>
    <row r="37" spans="1:3" ht="60.75">
      <c r="A37" s="138"/>
      <c r="B37" s="138"/>
      <c r="C37" s="6" t="s">
        <v>75</v>
      </c>
    </row>
    <row r="38" spans="1:3" ht="40.5">
      <c r="A38" s="137" t="s">
        <v>81</v>
      </c>
      <c r="B38" s="4" t="s">
        <v>85</v>
      </c>
      <c r="C38" s="136" t="s">
        <v>82</v>
      </c>
    </row>
    <row r="39" spans="1:3" ht="81">
      <c r="A39" s="137"/>
      <c r="B39" s="4" t="s">
        <v>86</v>
      </c>
      <c r="C39" s="136"/>
    </row>
    <row r="40" spans="1:3" ht="60.75">
      <c r="A40" s="137"/>
      <c r="B40" s="4" t="s">
        <v>87</v>
      </c>
      <c r="C40" s="4" t="s">
        <v>83</v>
      </c>
    </row>
    <row r="41" spans="1:3" ht="40.5">
      <c r="A41" s="137"/>
      <c r="B41" s="4" t="s">
        <v>88</v>
      </c>
      <c r="C41" s="4" t="s">
        <v>84</v>
      </c>
    </row>
    <row r="42" spans="1:3" ht="60.75">
      <c r="A42" s="137"/>
      <c r="B42" s="4" t="s">
        <v>89</v>
      </c>
      <c r="C42" s="4" t="s">
        <v>90</v>
      </c>
    </row>
  </sheetData>
  <mergeCells count="14">
    <mergeCell ref="C38:C39"/>
    <mergeCell ref="A38:A42"/>
    <mergeCell ref="A27:A32"/>
    <mergeCell ref="A15:A26"/>
    <mergeCell ref="A3:A14"/>
    <mergeCell ref="B33:B37"/>
    <mergeCell ref="A33:A37"/>
    <mergeCell ref="C17:C19"/>
    <mergeCell ref="B20:B21"/>
    <mergeCell ref="C23:C24"/>
    <mergeCell ref="B27:B28"/>
    <mergeCell ref="B29:B32"/>
    <mergeCell ref="B8:B9"/>
    <mergeCell ref="C10:C11"/>
  </mergeCells>
  <pageMargins left="0.7" right="0.7" top="0.75" bottom="0.75" header="0.3" footer="0.3"/>
  <pageSetup paperSize="9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ยุทธศาสตร์ที่ 1</vt:lpstr>
      <vt:lpstr>ยุทธศาสตร์ที 2</vt:lpstr>
      <vt:lpstr>ยุทธศาสตร์ที่ 3</vt:lpstr>
      <vt:lpstr>ยุทธศาสตร์ที่ 4</vt:lpstr>
      <vt:lpstr>ยุทธศาสตร์ที่ 5</vt:lpstr>
      <vt:lpstr>เป้าประสงค์เชิงยุทธศาสตร์</vt:lpstr>
      <vt:lpstr>เป้าประสงค์เชิงยุทธศาสตร์!Print_Titles</vt:lpstr>
      <vt:lpstr>'ยุทธศาสตร์ที่ 1'!Print_Titles</vt:lpstr>
      <vt:lpstr>'ยุทธศาสตร์ที 2'!Print_Titles</vt:lpstr>
      <vt:lpstr>'ยุทธศาสตร์ที่ 3'!Print_Titles</vt:lpstr>
      <vt:lpstr>'ยุทธศาสตร์ที่ 4'!Print_Titles</vt:lpstr>
      <vt:lpstr>'ยุทธศาสตร์ที่ 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2018-10-01T12:48:26Z</dcterms:modified>
</cp:coreProperties>
</file>